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OCVA\SA Services\Contracts\FY 2025\Templates\"/>
    </mc:Choice>
  </mc:AlternateContent>
  <bookViews>
    <workbookView xWindow="0" yWindow="0" windowWidth="19200" windowHeight="7070" tabRatio="940" firstSheet="1" activeTab="4"/>
  </bookViews>
  <sheets>
    <sheet name="CIS" sheetId="15" state="hidden" r:id="rId1"/>
    <sheet name="Salaries" sheetId="36" r:id="rId2"/>
    <sheet name="Benefits" sheetId="39" r:id="rId3"/>
    <sheet name="Contracted Services" sheetId="40" r:id="rId4"/>
    <sheet name="Consultant Services" sheetId="43" r:id="rId5"/>
    <sheet name="Goods and Services" sheetId="30" r:id="rId6"/>
    <sheet name="Match Sources" sheetId="41" r:id="rId7"/>
    <sheet name="Match &amp; Tips" sheetId="42" r:id="rId8"/>
    <sheet name="A19 Two Region" sheetId="18" state="hidden" r:id="rId9"/>
    <sheet name="G&amp;S Two Regions" sheetId="25" state="hidden" r:id="rId10"/>
    <sheet name="A19 Five Region" sheetId="20" state="hidden" r:id="rId11"/>
    <sheet name="A19 Language Bank" sheetId="22" state="hidden" r:id="rId12"/>
    <sheet name="G&amp;S Language Bank" sheetId="24" state="hidden" r:id="rId13"/>
    <sheet name="A19 VictimWitness" sheetId="23" state="hidden" r:id="rId14"/>
    <sheet name="G&amp;S CVSC Program" sheetId="21" state="hidden" r:id="rId15"/>
    <sheet name="G&amp;S VW Program" sheetId="26" state="hidden" r:id="rId16"/>
    <sheet name="A19 Training Bank" sheetId="27" state="hidden" r:id="rId17"/>
    <sheet name="G&amp;S Training Bank" sheetId="28" state="hidden" r:id="rId18"/>
  </sheets>
  <definedNames>
    <definedName name="ContractNumber" localSheetId="10">#REF!</definedName>
    <definedName name="ContractNumber" localSheetId="11">#REF!</definedName>
    <definedName name="ContractNumber" localSheetId="16">#REF!</definedName>
    <definedName name="ContractNumber" localSheetId="8">#REF!</definedName>
    <definedName name="ContractNumber" localSheetId="13">#REF!</definedName>
    <definedName name="ContractNumber" localSheetId="2">#REF!</definedName>
    <definedName name="ContractNumber" localSheetId="4">#REF!</definedName>
    <definedName name="ContractNumber" localSheetId="3">#REF!</definedName>
    <definedName name="ContractNumber" localSheetId="12">#REF!</definedName>
    <definedName name="ContractNumber" localSheetId="17">#REF!</definedName>
    <definedName name="ContractNumber" localSheetId="9">#REF!</definedName>
    <definedName name="ContractNumber" localSheetId="15">#REF!</definedName>
    <definedName name="ContractNumber" localSheetId="5">#REF!</definedName>
    <definedName name="ContractNumber" localSheetId="1">#REF!</definedName>
    <definedName name="ContractNumber">#REF!</definedName>
    <definedName name="contrat" localSheetId="4">#REF!</definedName>
    <definedName name="contrat" localSheetId="3">#REF!</definedName>
    <definedName name="contrat">#REF!</definedName>
    <definedName name="_xlnm.Print_Area" localSheetId="10">'A19 Five Region'!$A$1:$R$55</definedName>
    <definedName name="_xlnm.Print_Area" localSheetId="11">'A19 Language Bank'!$A$1:$R$52</definedName>
    <definedName name="_xlnm.Print_Area" localSheetId="16">'A19 Training Bank'!$A$1:$R$53</definedName>
    <definedName name="_xlnm.Print_Area" localSheetId="8">'A19 Two Region'!$A$1:$R$55</definedName>
    <definedName name="_xlnm.Print_Area" localSheetId="13">'A19 VictimWitness'!$A$1:$R$57</definedName>
    <definedName name="_xlnm.Print_Area" localSheetId="0">CIS!$A$1:$AJ$53</definedName>
    <definedName name="Program" localSheetId="10">#REF!</definedName>
    <definedName name="Program" localSheetId="11">#REF!</definedName>
    <definedName name="Program" localSheetId="16">#REF!</definedName>
    <definedName name="Program" localSheetId="8">#REF!</definedName>
    <definedName name="Program" localSheetId="13">#REF!</definedName>
    <definedName name="Program" localSheetId="2">#REF!</definedName>
    <definedName name="Program" localSheetId="4">#REF!</definedName>
    <definedName name="Program" localSheetId="3">#REF!</definedName>
    <definedName name="Program" localSheetId="12">#REF!</definedName>
    <definedName name="Program" localSheetId="17">#REF!</definedName>
    <definedName name="Program" localSheetId="9">#REF!</definedName>
    <definedName name="Program" localSheetId="15">#REF!</definedName>
    <definedName name="Program" localSheetId="5">#REF!</definedName>
    <definedName name="Program" localSheetId="1">#REF!</definedName>
    <definedName name="Program">#REF!</definedName>
  </definedNames>
  <calcPr calcId="162913"/>
</workbook>
</file>

<file path=xl/calcChain.xml><?xml version="1.0" encoding="utf-8"?>
<calcChain xmlns="http://schemas.openxmlformats.org/spreadsheetml/2006/main">
  <c r="G26" i="43" l="1"/>
  <c r="F26" i="43"/>
  <c r="E26" i="43"/>
  <c r="D26" i="43"/>
  <c r="B7" i="43"/>
  <c r="B5" i="43"/>
  <c r="B4" i="41" l="1"/>
  <c r="B7" i="30"/>
  <c r="B2" i="41"/>
  <c r="H27" i="41"/>
  <c r="L26" i="30" l="1"/>
  <c r="L20" i="30"/>
  <c r="L13" i="30"/>
  <c r="J28" i="30"/>
  <c r="J17" i="30"/>
  <c r="J12" i="30"/>
  <c r="H23" i="30"/>
  <c r="H17" i="30"/>
  <c r="F22" i="30"/>
  <c r="F11" i="30"/>
  <c r="L21" i="30"/>
  <c r="L18" i="30"/>
  <c r="L19" i="30"/>
  <c r="J21" i="30"/>
  <c r="J18" i="30"/>
  <c r="J19" i="30"/>
  <c r="H21" i="30"/>
  <c r="H18" i="30"/>
  <c r="H19" i="30"/>
  <c r="F21" i="30"/>
  <c r="F18" i="30"/>
  <c r="F19" i="30"/>
  <c r="G26" i="40"/>
  <c r="F26" i="40"/>
  <c r="E26" i="40"/>
  <c r="D26" i="40"/>
  <c r="D27" i="36"/>
  <c r="L22" i="30" l="1"/>
  <c r="L23" i="30"/>
  <c r="L24" i="30"/>
  <c r="L25" i="30"/>
  <c r="L27" i="30"/>
  <c r="J22" i="30"/>
  <c r="J23" i="30"/>
  <c r="J24" i="30"/>
  <c r="J25" i="30"/>
  <c r="J26" i="30"/>
  <c r="J27" i="30"/>
  <c r="H22" i="30"/>
  <c r="H24" i="30"/>
  <c r="H25" i="30"/>
  <c r="H26" i="30"/>
  <c r="H27" i="30"/>
  <c r="F24" i="30"/>
  <c r="F23" i="30"/>
  <c r="F25" i="30"/>
  <c r="F26" i="30"/>
  <c r="F27" i="30"/>
  <c r="L11" i="30"/>
  <c r="L12" i="30"/>
  <c r="L14" i="30"/>
  <c r="L15" i="30"/>
  <c r="L16" i="30"/>
  <c r="L17" i="30"/>
  <c r="L28" i="30"/>
  <c r="L29" i="30"/>
  <c r="L30" i="30"/>
  <c r="J11" i="30"/>
  <c r="J13" i="30"/>
  <c r="J14" i="30"/>
  <c r="J15" i="30"/>
  <c r="J16" i="30"/>
  <c r="J20" i="30"/>
  <c r="J29" i="30"/>
  <c r="J30" i="30"/>
  <c r="H14" i="30"/>
  <c r="H11" i="30"/>
  <c r="H12" i="30"/>
  <c r="H13" i="30"/>
  <c r="H15" i="30"/>
  <c r="H16" i="30"/>
  <c r="H20" i="30"/>
  <c r="H28" i="30"/>
  <c r="H29" i="30"/>
  <c r="H30" i="30"/>
  <c r="H10" i="30"/>
  <c r="F20" i="30"/>
  <c r="F13" i="30"/>
  <c r="F12" i="30"/>
  <c r="F14" i="30"/>
  <c r="F15" i="30"/>
  <c r="F16" i="30"/>
  <c r="F17" i="30"/>
  <c r="F28" i="30"/>
  <c r="F29" i="30"/>
  <c r="F30" i="30"/>
  <c r="L10" i="30"/>
  <c r="J10" i="30"/>
  <c r="F10" i="30"/>
  <c r="K31" i="30"/>
  <c r="I31" i="30"/>
  <c r="G31" i="30"/>
  <c r="E31" i="30"/>
  <c r="G27" i="39"/>
  <c r="F27" i="39"/>
  <c r="E27" i="39"/>
  <c r="D27" i="39"/>
  <c r="G27" i="36" l="1"/>
  <c r="F27" i="36"/>
  <c r="E27" i="36"/>
  <c r="B7" i="40" l="1"/>
  <c r="B5" i="40"/>
  <c r="B7" i="39"/>
  <c r="B5" i="39"/>
  <c r="B5" i="30"/>
  <c r="A1" i="25" l="1"/>
  <c r="A1" i="21"/>
  <c r="A1" i="26"/>
  <c r="A1" i="28"/>
  <c r="F41" i="28" l="1"/>
  <c r="J40" i="28" s="1"/>
  <c r="D41" i="28"/>
  <c r="J38" i="28"/>
  <c r="J36" i="28"/>
  <c r="J34" i="28"/>
  <c r="J32" i="28"/>
  <c r="J30" i="28"/>
  <c r="J28" i="28"/>
  <c r="J26" i="28"/>
  <c r="J24" i="28"/>
  <c r="J22" i="28"/>
  <c r="J20" i="28"/>
  <c r="J18" i="28"/>
  <c r="J16" i="28"/>
  <c r="J14" i="28"/>
  <c r="J12" i="28"/>
  <c r="J10" i="28"/>
  <c r="J8" i="28"/>
  <c r="J6" i="28"/>
  <c r="F6" i="28"/>
  <c r="B2" i="28"/>
  <c r="D49" i="27"/>
  <c r="B49" i="27"/>
  <c r="D48" i="27"/>
  <c r="B48" i="27"/>
  <c r="D47" i="27"/>
  <c r="B47" i="27"/>
  <c r="D46" i="27"/>
  <c r="B46" i="27"/>
  <c r="D45" i="27"/>
  <c r="B45" i="27"/>
  <c r="D44" i="27"/>
  <c r="B44" i="27"/>
  <c r="O28" i="27"/>
  <c r="F41" i="26" l="1"/>
  <c r="J40" i="26" s="1"/>
  <c r="D41" i="26"/>
  <c r="J38" i="26"/>
  <c r="J36" i="26"/>
  <c r="J34" i="26"/>
  <c r="J32" i="26"/>
  <c r="J30" i="26"/>
  <c r="J28" i="26"/>
  <c r="J26" i="26"/>
  <c r="J24" i="26"/>
  <c r="J22" i="26"/>
  <c r="J20" i="26"/>
  <c r="J18" i="26"/>
  <c r="J16" i="26"/>
  <c r="J14" i="26"/>
  <c r="J12" i="26"/>
  <c r="J10" i="26"/>
  <c r="J8" i="26"/>
  <c r="J6" i="26"/>
  <c r="F6" i="26"/>
  <c r="B2" i="26"/>
  <c r="F6" i="21" l="1"/>
  <c r="B2" i="21"/>
  <c r="H41" i="25" l="1"/>
  <c r="F41" i="25"/>
  <c r="J41" i="25" l="1"/>
  <c r="N40" i="25" s="1"/>
  <c r="D41" i="25"/>
  <c r="N38" i="25"/>
  <c r="N36" i="25"/>
  <c r="N34" i="25"/>
  <c r="N32" i="25"/>
  <c r="N30" i="25"/>
  <c r="N28" i="25"/>
  <c r="N26" i="25"/>
  <c r="N24" i="25"/>
  <c r="N22" i="25"/>
  <c r="N20" i="25"/>
  <c r="N18" i="25"/>
  <c r="N16" i="25"/>
  <c r="N14" i="25"/>
  <c r="N12" i="25"/>
  <c r="N10" i="25"/>
  <c r="N8" i="25"/>
  <c r="N6" i="25"/>
  <c r="J6" i="25"/>
  <c r="B2" i="25"/>
  <c r="F41" i="24"/>
  <c r="D41" i="24"/>
  <c r="J38" i="24"/>
  <c r="J36" i="24"/>
  <c r="J34" i="24"/>
  <c r="J32" i="24"/>
  <c r="J30" i="24"/>
  <c r="J28" i="24"/>
  <c r="J26" i="24"/>
  <c r="J24" i="24"/>
  <c r="J22" i="24"/>
  <c r="J20" i="24"/>
  <c r="J18" i="24"/>
  <c r="J16" i="24"/>
  <c r="J14" i="24"/>
  <c r="J12" i="24"/>
  <c r="J10" i="24"/>
  <c r="J8" i="24"/>
  <c r="J6" i="24"/>
  <c r="F6" i="24"/>
  <c r="B2" i="24"/>
  <c r="J40" i="24" l="1"/>
  <c r="O30" i="23"/>
  <c r="L28" i="18" l="1"/>
  <c r="F28" i="18"/>
  <c r="O27" i="22" l="1"/>
  <c r="D48" i="22" l="1"/>
  <c r="B48" i="22"/>
  <c r="D47" i="22"/>
  <c r="B47" i="22"/>
  <c r="D46" i="22"/>
  <c r="B46" i="22"/>
  <c r="D45" i="22"/>
  <c r="B45" i="22"/>
  <c r="D44" i="22"/>
  <c r="B44" i="22"/>
  <c r="D43" i="22"/>
  <c r="B43" i="22"/>
  <c r="D42" i="22"/>
  <c r="B42" i="22"/>
  <c r="E51" i="15" l="1"/>
  <c r="AF53" i="15" s="1"/>
  <c r="O30" i="18" l="1"/>
  <c r="O27" i="18"/>
  <c r="O26" i="18"/>
  <c r="O25" i="18"/>
  <c r="O24" i="18"/>
  <c r="O23" i="18"/>
  <c r="O28" i="18" s="1"/>
  <c r="F41" i="21" l="1"/>
  <c r="J40" i="21" s="1"/>
  <c r="D41" i="21"/>
  <c r="J38" i="21"/>
  <c r="J36" i="21"/>
  <c r="J34" i="21"/>
  <c r="J32" i="21"/>
  <c r="J30" i="21"/>
  <c r="J28" i="21"/>
  <c r="J26" i="21"/>
  <c r="J24" i="21"/>
  <c r="J22" i="21"/>
  <c r="J20" i="21"/>
  <c r="J18" i="21"/>
  <c r="J16" i="21"/>
  <c r="J14" i="21"/>
  <c r="J12" i="21"/>
  <c r="J10" i="21"/>
  <c r="J8" i="21"/>
  <c r="J6" i="21"/>
  <c r="I28" i="20" l="1"/>
  <c r="G28" i="20"/>
  <c r="F28" i="20"/>
  <c r="O27" i="20"/>
  <c r="O26" i="20"/>
  <c r="O25" i="20"/>
  <c r="O24" i="20"/>
  <c r="O23" i="20"/>
  <c r="D51" i="20"/>
  <c r="B51" i="20"/>
  <c r="D50" i="20"/>
  <c r="B50" i="20"/>
  <c r="D49" i="20"/>
  <c r="B49" i="20"/>
  <c r="D48" i="20"/>
  <c r="B48" i="20"/>
  <c r="D47" i="20"/>
  <c r="B47" i="20"/>
  <c r="D46" i="20"/>
  <c r="B46" i="20"/>
  <c r="D45" i="20"/>
  <c r="B45" i="20"/>
  <c r="D51" i="18"/>
  <c r="B51" i="18"/>
  <c r="D50" i="18"/>
  <c r="B50" i="18"/>
  <c r="D49" i="18"/>
  <c r="B49" i="18"/>
  <c r="D48" i="18"/>
  <c r="B48" i="18"/>
  <c r="D47" i="18"/>
  <c r="B47" i="18"/>
  <c r="D46" i="18"/>
  <c r="B46" i="18"/>
  <c r="D45" i="18"/>
  <c r="B45" i="18"/>
  <c r="O28" i="20" l="1"/>
  <c r="AG51" i="15"/>
</calcChain>
</file>

<file path=xl/sharedStrings.xml><?xml version="1.0" encoding="utf-8"?>
<sst xmlns="http://schemas.openxmlformats.org/spreadsheetml/2006/main" count="671" uniqueCount="258">
  <si>
    <t>&lt;Insert name&gt;</t>
  </si>
  <si>
    <t xml:space="preserve">Coding Change Only?         </t>
  </si>
  <si>
    <t>Amount</t>
  </si>
  <si>
    <t>Statewide-ALL</t>
  </si>
  <si>
    <t>County</t>
  </si>
  <si>
    <t>FUND</t>
  </si>
  <si>
    <t>APPROP</t>
  </si>
  <si>
    <t>PI</t>
  </si>
  <si>
    <t>SUBOBJECT</t>
  </si>
  <si>
    <t>PROJECT</t>
  </si>
  <si>
    <t>Document Date:</t>
  </si>
  <si>
    <t>If Yes, LP/LLC Name:</t>
  </si>
  <si>
    <t>Tax ID#:</t>
  </si>
  <si>
    <t>&lt;Insert TIN&gt;</t>
  </si>
  <si>
    <t>Amendment Deobligation Coding Change</t>
  </si>
  <si>
    <t>Amendment Total:</t>
  </si>
  <si>
    <t>Total:</t>
  </si>
  <si>
    <t xml:space="preserve">Selection Method:  </t>
  </si>
  <si>
    <t>Competitive</t>
  </si>
  <si>
    <t>Sole Source</t>
  </si>
  <si>
    <t>Emergency</t>
  </si>
  <si>
    <t>Yes</t>
  </si>
  <si>
    <t>No</t>
  </si>
  <si>
    <t>Is loan assiged to an LP/LLC?:</t>
  </si>
  <si>
    <t>By:</t>
  </si>
  <si>
    <t>DATE</t>
  </si>
  <si>
    <t>DESCRIPTION</t>
  </si>
  <si>
    <t>TOTAL</t>
  </si>
  <si>
    <t>AMOUNT</t>
  </si>
  <si>
    <t>Salaries</t>
  </si>
  <si>
    <t>Benefits</t>
  </si>
  <si>
    <t>Goods and Services</t>
  </si>
  <si>
    <t>VENDOR MESSAGE</t>
  </si>
  <si>
    <t>SUB</t>
  </si>
  <si>
    <t>TRANS</t>
  </si>
  <si>
    <t>INVOICE</t>
  </si>
  <si>
    <t>CODE</t>
  </si>
  <si>
    <t>INDEX</t>
  </si>
  <si>
    <t>OBJ</t>
  </si>
  <si>
    <t>N/A</t>
  </si>
  <si>
    <t>WASHINGTON STATE</t>
  </si>
  <si>
    <t>AGENCY NUMBER</t>
  </si>
  <si>
    <t>INSTRUCTION TO VENDOR OR CLAIMANT:</t>
  </si>
  <si>
    <t xml:space="preserve">Submit this form to claim payment for materials, merchandise or services.  </t>
  </si>
  <si>
    <t>Show complete detail for each item.</t>
  </si>
  <si>
    <t>VENDOR OR CLAIMANT (Warrant is to be payable to:)</t>
  </si>
  <si>
    <t xml:space="preserve">                               (TITLE)                                                                  (DATE)</t>
  </si>
  <si>
    <t xml:space="preserve">DATE </t>
  </si>
  <si>
    <t>CURRENT DOC. NO.</t>
  </si>
  <si>
    <t>REFERENCE DOC NO.</t>
  </si>
  <si>
    <t>ACCOUNT NO.</t>
  </si>
  <si>
    <t>ASD NUMBER</t>
  </si>
  <si>
    <t>MASTER</t>
  </si>
  <si>
    <t>GL</t>
  </si>
  <si>
    <t>SUBSID</t>
  </si>
  <si>
    <t>ACCT</t>
  </si>
  <si>
    <t>SOURCE</t>
  </si>
  <si>
    <t>SUB-PROJ</t>
  </si>
  <si>
    <t xml:space="preserve"> </t>
  </si>
  <si>
    <t>Grant Number:</t>
  </si>
  <si>
    <t>GRANT</t>
  </si>
  <si>
    <t>Amendment Number:</t>
  </si>
  <si>
    <t>1. Grantee</t>
  </si>
  <si>
    <t>2. Grantee #'s</t>
  </si>
  <si>
    <t>4. AG billing Code</t>
  </si>
  <si>
    <t>TIN #:</t>
  </si>
  <si>
    <t>SWV#:</t>
  </si>
  <si>
    <t>5. Grantee Type</t>
  </si>
  <si>
    <t>6. Grantee's FY End</t>
  </si>
  <si>
    <t>7. Contract Type</t>
  </si>
  <si>
    <t>8. Client Service Purpose Code</t>
  </si>
  <si>
    <t>Current Grant Amount</t>
  </si>
  <si>
    <t>Current Amendment Amount</t>
  </si>
  <si>
    <t>New Grant Total</t>
  </si>
  <si>
    <t>Start Date</t>
  </si>
  <si>
    <t>End Date</t>
  </si>
  <si>
    <t>10. Match Required</t>
  </si>
  <si>
    <t>11. Counties Benefiting</t>
  </si>
  <si>
    <t>TYPE 3 PERSONAL SERVICE (OBJECT C) CONTRACTS ONLY:</t>
  </si>
  <si>
    <t>12. OFM Filing Information</t>
  </si>
  <si>
    <t>Requires OFM Filing:</t>
  </si>
  <si>
    <t>Current State Employee</t>
  </si>
  <si>
    <t>Ethics Board Approval</t>
  </si>
  <si>
    <t>If Yes, Filing Date:</t>
  </si>
  <si>
    <t>Former State Employee (within 2 yrs of start date)</t>
  </si>
  <si>
    <t>If Yes, OFM Authorized Start Date:</t>
  </si>
  <si>
    <t>OFM Filing #</t>
  </si>
  <si>
    <t>TYPE 5 LOAN CONTRACTS ONLY:</t>
  </si>
  <si>
    <t>13. LP/LLC Information</t>
  </si>
  <si>
    <t>CONTRACT EXPEDITURE CODING:</t>
  </si>
  <si>
    <t>New Contract Total:</t>
  </si>
  <si>
    <r>
      <t xml:space="preserve">CFDA # </t>
    </r>
    <r>
      <rPr>
        <sz val="8"/>
        <rFont val="Arial"/>
        <family val="2"/>
      </rPr>
      <t>(Only if federal funds are provided):</t>
    </r>
  </si>
  <si>
    <t xml:space="preserve">9.  Contract/Amendment Purpose:  </t>
  </si>
  <si>
    <t>DEPARTMENT OF COMMERCE</t>
  </si>
  <si>
    <t>COMMERCE Contract Information Sheet</t>
  </si>
  <si>
    <r>
      <t xml:space="preserve">3. COMMERCE </t>
    </r>
    <r>
      <rPr>
        <b/>
        <sz val="8.5"/>
        <rFont val="Arial"/>
        <family val="2"/>
      </rPr>
      <t>Representative</t>
    </r>
  </si>
  <si>
    <t>Agency Name:</t>
  </si>
  <si>
    <t>For OCVA Use Only</t>
  </si>
  <si>
    <t>Invoicing Period:</t>
  </si>
  <si>
    <t>Purchases by Vendor and items</t>
  </si>
  <si>
    <t>Total bill amount</t>
  </si>
  <si>
    <t>Vendor</t>
  </si>
  <si>
    <t>Items</t>
  </si>
  <si>
    <t>Total amount of charges:</t>
  </si>
  <si>
    <r>
      <t xml:space="preserve">Remember items listed must be </t>
    </r>
    <r>
      <rPr>
        <b/>
        <sz val="16"/>
        <rFont val="Times New Roman"/>
        <family val="1"/>
      </rPr>
      <t>eligible</t>
    </r>
    <r>
      <rPr>
        <sz val="16"/>
        <rFont val="Times New Roman"/>
        <family val="1"/>
      </rPr>
      <t>, proportionally charged, part of the application budget and match the attached invoice.</t>
    </r>
  </si>
  <si>
    <t>Washington State Department of Commerce</t>
  </si>
  <si>
    <t>Community Services and Housing Division</t>
  </si>
  <si>
    <t>Office of Crime Victims Advocacy</t>
  </si>
  <si>
    <t>Short Code</t>
  </si>
  <si>
    <t>Commerce Grant Number</t>
  </si>
  <si>
    <t>Form 19-1A</t>
  </si>
  <si>
    <t xml:space="preserve">       VOUCHER DISTRIBUTION</t>
  </si>
  <si>
    <t>PO BOX 42525</t>
  </si>
  <si>
    <t>OLYMPIA, WA  98504-2525</t>
  </si>
  <si>
    <r>
      <rPr>
        <b/>
        <sz val="9"/>
        <rFont val="Arial"/>
        <family val="2"/>
      </rPr>
      <t>Vendor's Certificate:</t>
    </r>
    <r>
      <rPr>
        <sz val="9"/>
        <rFont val="Arial"/>
        <family val="2"/>
      </rPr>
      <t xml:space="preserve">  The individual signing this voucher below warrants they have the authority to do so as authorized and on behalf of the entity identified in the Vendor/Claimant section.  The individual signing below certifies under penalty of perjury that the items and totals listed herein are proper charges for materials, merchandise or services furnished to the State of Washington, and that all goods furnished and/or services rendered have been provided without discrimination because of age, sex, marital status, race, creed, color, national origin, handicap, religion or Vietnam era or disabled veterans status.  </t>
    </r>
  </si>
  <si>
    <t>Grantee Contact Person:</t>
  </si>
  <si>
    <t>Phone:</t>
  </si>
  <si>
    <t>Email:</t>
  </si>
  <si>
    <t>Grant Period:</t>
  </si>
  <si>
    <t>INVOICE PERIOD:</t>
  </si>
  <si>
    <t>AMOUNT THIS INVOICE</t>
  </si>
  <si>
    <t>Salary</t>
  </si>
  <si>
    <t>Please do not write below this line.  Space below is used by COMMERCE staff.  Thanks.</t>
  </si>
  <si>
    <t>Match:   Year / Dollars / Coding</t>
  </si>
  <si>
    <r>
      <rPr>
        <b/>
        <sz val="9"/>
        <rFont val="Arial"/>
        <family val="2"/>
      </rPr>
      <t>PROGRAM APPROVAL</t>
    </r>
    <r>
      <rPr>
        <b/>
        <sz val="8"/>
        <rFont val="Arial"/>
        <family val="2"/>
      </rPr>
      <t xml:space="preserve"> </t>
    </r>
    <r>
      <rPr>
        <sz val="8"/>
        <rFont val="Arial"/>
        <family val="2"/>
      </rPr>
      <t>(The individual signing this voucher warrants they have the authority to sign this voucher.)</t>
    </r>
  </si>
  <si>
    <t>DOC DATE</t>
  </si>
  <si>
    <t>VENDOR NUMBER and SUFFIX</t>
  </si>
  <si>
    <t>SUB OBJ</t>
  </si>
  <si>
    <t>SIGNATURE OF ACCOUNTING PREPARER FOR PAYMENT</t>
  </si>
  <si>
    <t>WARRANT TOTAL</t>
  </si>
  <si>
    <t>ACCOUNTING APPROVAL FOR PAYMENT</t>
  </si>
  <si>
    <t>N = Nonprofit</t>
  </si>
  <si>
    <t>1= Grant</t>
  </si>
  <si>
    <t>Description</t>
  </si>
  <si>
    <t>Region</t>
  </si>
  <si>
    <t>Totals</t>
  </si>
  <si>
    <t>Contracts</t>
  </si>
  <si>
    <t>Overhead/Prevention</t>
  </si>
  <si>
    <t>Match</t>
  </si>
  <si>
    <t>16.575</t>
  </si>
  <si>
    <t>Admin OR Indirect</t>
  </si>
  <si>
    <t>(SIGNATURE)</t>
  </si>
  <si>
    <t>Contracted Services</t>
  </si>
  <si>
    <t>Indirect</t>
  </si>
  <si>
    <r>
      <t xml:space="preserve">Remember items listed must be </t>
    </r>
    <r>
      <rPr>
        <b/>
        <sz val="16"/>
        <rFont val="Times New Roman"/>
        <family val="1"/>
      </rPr>
      <t>eligible</t>
    </r>
    <r>
      <rPr>
        <sz val="16"/>
        <rFont val="Times New Roman"/>
        <family val="1"/>
      </rPr>
      <t>, part of the application budget, pre-approved, and match the attached invoice.</t>
    </r>
  </si>
  <si>
    <t>Invoice Documentation: Goods &amp; Services - Language Bank Program</t>
  </si>
  <si>
    <t>Attention: Susanne Guinn</t>
  </si>
  <si>
    <t>7/1/2017 - 6/30/2018</t>
  </si>
  <si>
    <t>Provide services to victims of crime.</t>
  </si>
  <si>
    <t>Soft</t>
  </si>
  <si>
    <t>S18-31119-023</t>
  </si>
  <si>
    <t>SFY 2018 Crime Victim Service Center Grant</t>
  </si>
  <si>
    <t>Sexual Assault Center</t>
  </si>
  <si>
    <t>PO Box 1936</t>
  </si>
  <si>
    <t>Port Orchard, WA 98366-0805</t>
  </si>
  <si>
    <t>Susanne Guinn</t>
  </si>
  <si>
    <t>(360) 725-2894</t>
  </si>
  <si>
    <t>91-1132873</t>
  </si>
  <si>
    <t>SWV0007743-00</t>
  </si>
  <si>
    <t>Kitsap</t>
  </si>
  <si>
    <t>30280320</t>
  </si>
  <si>
    <t>001</t>
  </si>
  <si>
    <t>020</t>
  </si>
  <si>
    <t>31219</t>
  </si>
  <si>
    <t>3028-03</t>
  </si>
  <si>
    <t>NZ</t>
  </si>
  <si>
    <t>31X90210</t>
  </si>
  <si>
    <t>011</t>
  </si>
  <si>
    <t>31119</t>
  </si>
  <si>
    <t>31X9-02</t>
  </si>
  <si>
    <t>Sandra Carlton</t>
  </si>
  <si>
    <t>(360) 479-1788</t>
  </si>
  <si>
    <t>scarlton@ksacservices.com</t>
  </si>
  <si>
    <r>
      <t xml:space="preserve">Remember items listed must be </t>
    </r>
    <r>
      <rPr>
        <b/>
        <sz val="16"/>
        <rFont val="Times New Roman"/>
        <family val="1"/>
      </rPr>
      <t>eligible</t>
    </r>
    <r>
      <rPr>
        <sz val="16"/>
        <rFont val="Times New Roman"/>
        <family val="1"/>
      </rPr>
      <t>, part of the application budget, and match the invoice.</t>
    </r>
  </si>
  <si>
    <t>Subcontractor</t>
  </si>
  <si>
    <t>Invoice Documentation: Goods &amp; Services</t>
  </si>
  <si>
    <t>Invoice Documentation: Salaries</t>
  </si>
  <si>
    <t>Staff Name</t>
  </si>
  <si>
    <t>Invoice Documentation: Benefits</t>
  </si>
  <si>
    <t>Calculation for Salaries</t>
  </si>
  <si>
    <r>
      <t xml:space="preserve">Remember items listed must be </t>
    </r>
    <r>
      <rPr>
        <b/>
        <sz val="16"/>
        <rFont val="Times New Roman"/>
        <family val="1"/>
      </rPr>
      <t>eligible</t>
    </r>
    <r>
      <rPr>
        <sz val="16"/>
        <rFont val="Times New Roman"/>
        <family val="1"/>
      </rPr>
      <t>, part of the approved budget, and match the invoice.</t>
    </r>
  </si>
  <si>
    <t>Example: Advocate Ann</t>
  </si>
  <si>
    <t>Example: Administrator Alice</t>
  </si>
  <si>
    <t>Total Salaries:</t>
  </si>
  <si>
    <t>Calculation for Benefits</t>
  </si>
  <si>
    <t>Total Benefits:</t>
  </si>
  <si>
    <t>Example: Therapist Thea</t>
  </si>
  <si>
    <t>Core: $2645/mo x 0.25 FTE
Spec: $2645/mo x 0.1 FTE</t>
  </si>
  <si>
    <t>Core: 10 hours x $15
Prev: 5 hours x $15</t>
  </si>
  <si>
    <t>Core: $150 salary x 23%
Prev: $75 salary x 23%</t>
  </si>
  <si>
    <t>Core: $267.80/mo x 0.25 FTE
Spec: $267.80/mo x 0.1 FTE</t>
  </si>
  <si>
    <t>Total Bill Amount</t>
  </si>
  <si>
    <t>Example: Rental Agency</t>
  </si>
  <si>
    <t>Rent</t>
  </si>
  <si>
    <t>Sexual Assault Services Program</t>
  </si>
  <si>
    <t>Item Type</t>
  </si>
  <si>
    <r>
      <t xml:space="preserve">Total Salaries Charged to </t>
    </r>
    <r>
      <rPr>
        <b/>
        <sz val="11"/>
        <color rgb="FF9B0059"/>
        <rFont val="Arial"/>
        <family val="2"/>
      </rPr>
      <t>[insert grant name; ex CORE]</t>
    </r>
  </si>
  <si>
    <r>
      <t xml:space="preserve">Total Salaries Charged to </t>
    </r>
    <r>
      <rPr>
        <b/>
        <sz val="11"/>
        <color rgb="FF9B0059"/>
        <rFont val="Arial"/>
        <family val="2"/>
      </rPr>
      <t>[insert grant name; ex PREV]</t>
    </r>
  </si>
  <si>
    <r>
      <t xml:space="preserve">Total Salaries Charged to </t>
    </r>
    <r>
      <rPr>
        <b/>
        <sz val="11"/>
        <color rgb="FF9B0059"/>
        <rFont val="Arial"/>
        <family val="2"/>
      </rPr>
      <t>[insert grant name; ex SPEC]</t>
    </r>
  </si>
  <si>
    <r>
      <t xml:space="preserve">Total Benefits Charged to </t>
    </r>
    <r>
      <rPr>
        <b/>
        <sz val="11"/>
        <color rgb="FF9B0059"/>
        <rFont val="Arial"/>
        <family val="2"/>
      </rPr>
      <t>[insert grant name; ex CORE]</t>
    </r>
  </si>
  <si>
    <r>
      <t xml:space="preserve">Total Benefits Charged to </t>
    </r>
    <r>
      <rPr>
        <b/>
        <sz val="11"/>
        <color rgb="FF9B0059"/>
        <rFont val="Arial"/>
        <family val="2"/>
      </rPr>
      <t>[insert grant name; ex PREV]</t>
    </r>
  </si>
  <si>
    <r>
      <t>Total Benefits Charged to</t>
    </r>
    <r>
      <rPr>
        <b/>
        <sz val="11"/>
        <color rgb="FF9B0059"/>
        <rFont val="Arial"/>
        <family val="2"/>
      </rPr>
      <t xml:space="preserve"> [insert grant name; ex SPEC]</t>
    </r>
  </si>
  <si>
    <r>
      <t xml:space="preserve">Total Goods &amp; Services Charged to </t>
    </r>
    <r>
      <rPr>
        <b/>
        <sz val="11"/>
        <color rgb="FF9B0059"/>
        <rFont val="Arial"/>
        <family val="2"/>
      </rPr>
      <t>[insert grant name; ex CORE]</t>
    </r>
  </si>
  <si>
    <r>
      <t xml:space="preserve">Total Goods &amp; Services Charged to </t>
    </r>
    <r>
      <rPr>
        <b/>
        <sz val="11"/>
        <color rgb="FF9B0059"/>
        <rFont val="Arial"/>
        <family val="2"/>
      </rPr>
      <t>[insert grant name; ex PREV]</t>
    </r>
  </si>
  <si>
    <r>
      <t xml:space="preserve">Total Goods &amp; Services Charged to </t>
    </r>
    <r>
      <rPr>
        <b/>
        <sz val="11"/>
        <color rgb="FF9B0059"/>
        <rFont val="Arial"/>
        <family val="2"/>
      </rPr>
      <t>[insert grant name; ex SPEC]</t>
    </r>
  </si>
  <si>
    <t>Total Contracted Services:</t>
  </si>
  <si>
    <t>Total Goods &amp; Services:</t>
  </si>
  <si>
    <t xml:space="preserve">Invoice Documentation: Match </t>
  </si>
  <si>
    <t>Donation</t>
  </si>
  <si>
    <t>Donor</t>
  </si>
  <si>
    <t>Calculation for Match</t>
  </si>
  <si>
    <t>Amount of Donation</t>
  </si>
  <si>
    <t>Example: Joyful Giver</t>
  </si>
  <si>
    <t>Volunteer monthly hours</t>
  </si>
  <si>
    <t>Example: Agency general funds</t>
  </si>
  <si>
    <t>Agency funding to support training for advocates</t>
  </si>
  <si>
    <t>1 training X $250</t>
  </si>
  <si>
    <t>Total amount of donations:</t>
  </si>
  <si>
    <r>
      <t xml:space="preserve">Remember items listed for match must be </t>
    </r>
    <r>
      <rPr>
        <b/>
        <sz val="10"/>
        <rFont val="Arial"/>
        <family val="2"/>
      </rPr>
      <t>eligible VOCA activities.</t>
    </r>
  </si>
  <si>
    <t>*Rates per hour must be fairly evaluated at rates consistent with those ordinarily paid for similar work in your organization or local market. Costs for goods and services must be fairly evaluated to costs in the local market.</t>
  </si>
  <si>
    <t xml:space="preserve">What is match? </t>
  </si>
  <si>
    <r>
      <t xml:space="preserve">What can be counted match? </t>
    </r>
    <r>
      <rPr>
        <b/>
        <sz val="11"/>
        <color theme="1"/>
        <rFont val="Calibri"/>
        <family val="2"/>
        <scheme val="minor"/>
      </rPr>
      <t xml:space="preserve">Matching funds include: </t>
    </r>
  </si>
  <si>
    <t xml:space="preserve">• Non-federal public or private funds </t>
  </si>
  <si>
    <t>• Funds that are not used as match for any other federal program</t>
  </si>
  <si>
    <t>• Unrecovered indirect costs</t>
  </si>
  <si>
    <t>• Either cash or in-kind, fairly evaluated***</t>
  </si>
  <si>
    <r>
      <rPr>
        <b/>
        <sz val="11"/>
        <color theme="1"/>
        <rFont val="Calibri"/>
        <family val="2"/>
        <scheme val="minor"/>
      </rPr>
      <t>Cash Match</t>
    </r>
    <r>
      <rPr>
        <sz val="10"/>
        <rFont val="Arial"/>
      </rPr>
      <t>: The most common type of match, and the easiest to track, is cash match. Cash match is either the grantee organization’s own funds (general revenue) or cash donations from non-federal third parties (i.e. partner organizations), or by non-federal grants. A cash match contribution is an actual cash contribution.</t>
    </r>
  </si>
  <si>
    <r>
      <rPr>
        <b/>
        <sz val="11"/>
        <color theme="1"/>
        <rFont val="Calibri"/>
        <family val="2"/>
        <scheme val="minor"/>
      </rPr>
      <t xml:space="preserve">In-Kind Match: </t>
    </r>
    <r>
      <rPr>
        <sz val="10"/>
        <rFont val="Arial"/>
      </rPr>
      <t>In-kind match contributions come from the grantee organization. In-kind match is typically in the form of the value of personnel, goods, and services, including direct and indirect costs. Third party in-kind match contributions come from other non-federal third parties. Third party in-kind match contributions come in the form of the value of personnel, goods, and services (including direct and indirect costs). Grantees and third parties simply need to document the contributed resource of value.</t>
    </r>
  </si>
  <si>
    <t>Tips for Acquiring Match</t>
  </si>
  <si>
    <t xml:space="preserve">1.The best strategy to acquire cash match is to seek specific grants and donations that are designated for that purpose. Donors and repeat funders will sometimes give a provisional designation to a gift, allocating it to be used to leverage additional funds. These donors or funders want to match grants because it leverages their own contributions. Such funders may be corporations, foundations, or local, tribal, or state governments.    </t>
  </si>
  <si>
    <t xml:space="preserve">2. Cash match might also be acquired in the form of non-federal governmental contracts (city, county, state, or tribal). Remember that in many cases tribes can use federal funds from the Indian Self-Determination or Self-Governance programs as non-federal match. The grantee is wise to seek specific funding where those funds will be expended for the purpose of achieving the grant goals. </t>
  </si>
  <si>
    <t>3. To acquire in-kind match, one good strategy is to select the right partners in advance of obtaining federal funding. Potential partners that can provide in-kind match are universities, corporate or business partners, non-profit partners, community partners, or even individuals.</t>
  </si>
  <si>
    <t>4. Project related training events can be used toward obtaining in-kind match. When volunteers from a local school or consultants from a non-profit agency lead a training event, their time, the expenses incurred traveling to and from the event, and the time and travel expenses for those attending the event may be included as match. If the training takes place in donated office or large meeting space, the market value of renting that space may also be counted.</t>
  </si>
  <si>
    <t>5. Every item that is documented for the purpose of in-kind must have a defensible method for assigning a fair market value. The best method to value a volunteer’s time who is contributing their professional expertise to a project is to use the published range for that position within that person’s organization, or rates consistent with those ordinarily paid by other employees for similar work in the same labor market. Fringe benefits and other costs associated with salary may be included in the valuation. Donated travel expenses such as airline tickets or bus fares should be recorded at receipt value. To estimate mileage for traveling on the road, refer to the U. S. General Services Administration’s travel resources website (www.gsa.gov) to obtain federally recommended per diem and mileage travel rates.</t>
  </si>
  <si>
    <t>6. Remember that it is not required, nor advisable, to over match. Going over the level of required match is easy to do with a good system for capturing in-kind, but whatever you report is subject to audit. When a grantee meets its match goal, it is fully permissible to simply stop counting.</t>
  </si>
  <si>
    <t>10 hours X  $16.25</t>
  </si>
  <si>
    <t>Any funder may require that a grantee “match” some portion or all of the funds that they provide. When a federal grant requires the grantee to match funds, there are standard regulations that govern what can be counted as match and how these funds must be documented.* There are many things that can qualify as "match" (see below). However, federal funds cannot be used.</t>
  </si>
  <si>
    <r>
      <t xml:space="preserve">Simply put, “match” is the non-federal share of costs that the grantee or the grantee’s partners are required to contribute to accomplish the purposes of the grant. All match must support </t>
    </r>
    <r>
      <rPr>
        <b/>
        <sz val="11"/>
        <color theme="1"/>
        <rFont val="Calibri"/>
        <family val="2"/>
        <scheme val="minor"/>
      </rPr>
      <t>activities under the grant.</t>
    </r>
  </si>
  <si>
    <t>In other words, match can be either an actual expenditure (cash) or a virtual cost (in-kind contribution).</t>
  </si>
  <si>
    <r>
      <t xml:space="preserve">Total Salaries Charged to </t>
    </r>
    <r>
      <rPr>
        <b/>
        <sz val="11"/>
        <color rgb="FF9B0059"/>
        <rFont val="Arial"/>
        <family val="2"/>
      </rPr>
      <t>[insert grant name; ex CSS]</t>
    </r>
  </si>
  <si>
    <r>
      <t xml:space="preserve">Total Benefits Charged to </t>
    </r>
    <r>
      <rPr>
        <b/>
        <sz val="11"/>
        <color rgb="FF9B0059"/>
        <rFont val="Arial"/>
        <family val="2"/>
      </rPr>
      <t>[insert grant name; ex CSS]</t>
    </r>
  </si>
  <si>
    <r>
      <t xml:space="preserve">Total Goods &amp; Services Charged to </t>
    </r>
    <r>
      <rPr>
        <b/>
        <sz val="11"/>
        <color rgb="FF9B0059"/>
        <rFont val="Arial"/>
        <family val="2"/>
      </rPr>
      <t>[insert grant name; ex CSS]</t>
    </r>
  </si>
  <si>
    <t>Consultant</t>
  </si>
  <si>
    <t>Calculation for Consultant Services</t>
  </si>
  <si>
    <r>
      <t xml:space="preserve">Total Consultant Services Charged to </t>
    </r>
    <r>
      <rPr>
        <b/>
        <sz val="11"/>
        <color rgb="FF9B0059"/>
        <rFont val="Arial"/>
        <family val="2"/>
      </rPr>
      <t>[insert grant name; ex CORE]</t>
    </r>
  </si>
  <si>
    <r>
      <t xml:space="preserve">Total Consultant Services Charged to </t>
    </r>
    <r>
      <rPr>
        <b/>
        <sz val="11"/>
        <color rgb="FF9B0059"/>
        <rFont val="Arial"/>
        <family val="2"/>
      </rPr>
      <t>[insert grant name; ex PREV]</t>
    </r>
  </si>
  <si>
    <r>
      <t xml:space="preserve">Total Consultant Services Charged to </t>
    </r>
    <r>
      <rPr>
        <b/>
        <sz val="11"/>
        <color rgb="FF9B0059"/>
        <rFont val="Arial"/>
        <family val="2"/>
      </rPr>
      <t>[insert grant name; ex SPEC]</t>
    </r>
  </si>
  <si>
    <r>
      <t xml:space="preserve">Total Consultant Services Charged to </t>
    </r>
    <r>
      <rPr>
        <b/>
        <sz val="11"/>
        <color rgb="FF9B0059"/>
        <rFont val="Arial"/>
        <family val="2"/>
      </rPr>
      <t>[insert grant name; ex CSS]</t>
    </r>
  </si>
  <si>
    <t>Invoice Documentation: Consultant Services</t>
  </si>
  <si>
    <t>Invoice Documentation: Subcontracted Services</t>
  </si>
  <si>
    <t>Calculation for Subcontracted Services</t>
  </si>
  <si>
    <r>
      <t xml:space="preserve">Total Subcontracted Services Charged to </t>
    </r>
    <r>
      <rPr>
        <b/>
        <sz val="11"/>
        <color rgb="FF9B0059"/>
        <rFont val="Arial"/>
        <family val="2"/>
      </rPr>
      <t>[insert grant name; ex CORE]</t>
    </r>
  </si>
  <si>
    <r>
      <t xml:space="preserve">Total Subcontracted Services Charged to </t>
    </r>
    <r>
      <rPr>
        <b/>
        <sz val="11"/>
        <color rgb="FF9B0059"/>
        <rFont val="Arial"/>
        <family val="2"/>
      </rPr>
      <t>[insert grant name; ex PREV]</t>
    </r>
  </si>
  <si>
    <r>
      <t xml:space="preserve">Total Subcontracted Services Charged to </t>
    </r>
    <r>
      <rPr>
        <b/>
        <sz val="11"/>
        <color rgb="FF9B0059"/>
        <rFont val="Arial"/>
        <family val="2"/>
      </rPr>
      <t>[insert grant name; ex SPEC]</t>
    </r>
  </si>
  <si>
    <r>
      <t xml:space="preserve">Total Subcontracted Services Charged to </t>
    </r>
    <r>
      <rPr>
        <b/>
        <sz val="11"/>
        <color rgb="FF9B0059"/>
        <rFont val="Arial"/>
        <family val="2"/>
      </rPr>
      <t>[insert grant name; ex CSS]</t>
    </r>
  </si>
  <si>
    <t>Example: Trainer Taylor</t>
  </si>
  <si>
    <t>SPEC: $81.25 per hour x 4 hours</t>
  </si>
  <si>
    <t>SPEC: $120 per hour x 15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</si>
</sst>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409]d\-mmm;@"/>
  </numFmts>
  <fonts count="57">
    <font>
      <sz val="10"/>
      <name val="Arial"/>
    </font>
    <font>
      <sz val="11"/>
      <color theme="1"/>
      <name val="Calibri"/>
      <family val="2"/>
      <scheme val="minor"/>
    </font>
    <font>
      <sz val="11"/>
      <color theme="1"/>
      <name val="Calibri"/>
      <family val="2"/>
      <scheme val="minor"/>
    </font>
    <font>
      <sz val="10"/>
      <name val="Arial"/>
      <family val="2"/>
    </font>
    <font>
      <sz val="10"/>
      <name val="Times New Roman"/>
      <family val="1"/>
    </font>
    <font>
      <sz val="11"/>
      <name val="Times New Roman"/>
      <family val="1"/>
    </font>
    <font>
      <sz val="8"/>
      <name val="Arial"/>
      <family val="2"/>
    </font>
    <font>
      <sz val="8"/>
      <name val="Times New Roman"/>
      <family val="1"/>
    </font>
    <font>
      <sz val="9"/>
      <name val="Arial"/>
      <family val="2"/>
    </font>
    <font>
      <sz val="8"/>
      <name val="Arial"/>
      <family val="2"/>
    </font>
    <font>
      <sz val="10"/>
      <name val="Arial"/>
      <family val="2"/>
    </font>
    <font>
      <b/>
      <sz val="10"/>
      <name val="Arial"/>
      <family val="2"/>
    </font>
    <font>
      <b/>
      <sz val="16"/>
      <color indexed="57"/>
      <name val="Arial"/>
      <family val="2"/>
    </font>
    <font>
      <b/>
      <sz val="12"/>
      <color indexed="57"/>
      <name val="Arial"/>
      <family val="2"/>
    </font>
    <font>
      <b/>
      <sz val="8"/>
      <name val="Arial"/>
      <family val="2"/>
    </font>
    <font>
      <sz val="10"/>
      <name val="Arial Narrow"/>
      <family val="2"/>
    </font>
    <font>
      <sz val="9"/>
      <name val="Arial Narrow"/>
      <family val="2"/>
    </font>
    <font>
      <b/>
      <sz val="8"/>
      <name val="Arial Narrow"/>
      <family val="2"/>
    </font>
    <font>
      <b/>
      <sz val="16"/>
      <name val="Arial"/>
      <family val="2"/>
    </font>
    <font>
      <sz val="14"/>
      <name val="Arial"/>
      <family val="2"/>
    </font>
    <font>
      <b/>
      <sz val="9"/>
      <name val="Arial"/>
      <family val="2"/>
    </font>
    <font>
      <b/>
      <sz val="7"/>
      <name val="Arial"/>
      <family val="2"/>
    </font>
    <font>
      <sz val="11"/>
      <name val="Arial"/>
      <family val="2"/>
    </font>
    <font>
      <sz val="10"/>
      <color indexed="43"/>
      <name val="Arial Narrow"/>
      <family val="2"/>
    </font>
    <font>
      <sz val="8"/>
      <color indexed="43"/>
      <name val="Arial"/>
      <family val="2"/>
    </font>
    <font>
      <sz val="9"/>
      <color indexed="43"/>
      <name val="Arial Narrow"/>
      <family val="2"/>
    </font>
    <font>
      <sz val="10"/>
      <color indexed="43"/>
      <name val="Arial"/>
      <family val="2"/>
    </font>
    <font>
      <sz val="9"/>
      <name val="Univers Condensed"/>
      <family val="2"/>
    </font>
    <font>
      <b/>
      <sz val="12"/>
      <name val="Arial"/>
      <family val="2"/>
    </font>
    <font>
      <sz val="12"/>
      <name val="Arial"/>
      <family val="2"/>
    </font>
    <font>
      <b/>
      <sz val="11"/>
      <name val="Arial"/>
      <family val="2"/>
    </font>
    <font>
      <b/>
      <sz val="10"/>
      <name val="Arial Narrow"/>
      <family val="2"/>
    </font>
    <font>
      <sz val="16"/>
      <name val="Arial"/>
      <family val="2"/>
    </font>
    <font>
      <sz val="12"/>
      <name val="Trebuchet MS"/>
      <family val="2"/>
    </font>
    <font>
      <b/>
      <u/>
      <sz val="9"/>
      <name val="Arial"/>
      <family val="2"/>
    </font>
    <font>
      <i/>
      <sz val="9"/>
      <name val="Arial"/>
      <family val="2"/>
    </font>
    <font>
      <b/>
      <sz val="9"/>
      <color indexed="9"/>
      <name val="Arial"/>
      <family val="2"/>
    </font>
    <font>
      <i/>
      <sz val="8"/>
      <name val="Arial"/>
      <family val="2"/>
    </font>
    <font>
      <sz val="9"/>
      <color indexed="9"/>
      <name val="Arial"/>
      <family val="2"/>
    </font>
    <font>
      <b/>
      <sz val="8.5"/>
      <name val="Arial"/>
      <family val="2"/>
    </font>
    <font>
      <sz val="16"/>
      <name val="Times New Roman"/>
      <family val="1"/>
    </font>
    <font>
      <b/>
      <sz val="16"/>
      <name val="Times New Roman"/>
      <family val="1"/>
    </font>
    <font>
      <sz val="12"/>
      <name val="Arial Narrow"/>
      <family val="2"/>
    </font>
    <font>
      <b/>
      <sz val="12"/>
      <name val="Arial Narrow"/>
      <family val="2"/>
    </font>
    <font>
      <b/>
      <sz val="14"/>
      <name val="Arial"/>
      <family val="2"/>
    </font>
    <font>
      <sz val="12"/>
      <color indexed="43"/>
      <name val="Arial Narrow"/>
      <family val="2"/>
    </font>
    <font>
      <sz val="12"/>
      <name val="Univers Condensed"/>
      <family val="2"/>
    </font>
    <font>
      <b/>
      <sz val="14"/>
      <name val="Arial Narrow"/>
      <family val="2"/>
    </font>
    <font>
      <sz val="14"/>
      <name val="Arial Narrow"/>
      <family val="2"/>
    </font>
    <font>
      <sz val="10"/>
      <name val="Arial"/>
      <family val="2"/>
    </font>
    <font>
      <i/>
      <sz val="11"/>
      <name val="Arial"/>
      <family val="2"/>
    </font>
    <font>
      <b/>
      <sz val="11"/>
      <color rgb="FF9B0059"/>
      <name val="Arial"/>
      <family val="2"/>
    </font>
    <font>
      <b/>
      <sz val="11"/>
      <color theme="1"/>
      <name val="Calibri"/>
      <family val="2"/>
      <scheme val="minor"/>
    </font>
    <font>
      <b/>
      <i/>
      <sz val="10"/>
      <color indexed="10"/>
      <name val="Arial"/>
      <family val="2"/>
    </font>
    <font>
      <b/>
      <i/>
      <sz val="12"/>
      <color indexed="10"/>
      <name val="Arial"/>
      <family val="2"/>
    </font>
    <font>
      <b/>
      <sz val="16"/>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44" fontId="3"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xf numFmtId="9" fontId="49" fillId="0" borderId="0" applyFont="0" applyFill="0" applyBorder="0" applyAlignment="0" applyProtection="0"/>
    <xf numFmtId="0" fontId="3" fillId="0" borderId="0"/>
    <xf numFmtId="0" fontId="2" fillId="0" borderId="0"/>
    <xf numFmtId="44" fontId="3"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0" fontId="1" fillId="0" borderId="0"/>
  </cellStyleXfs>
  <cellXfs count="735">
    <xf numFmtId="0" fontId="0" fillId="0" borderId="0" xfId="0"/>
    <xf numFmtId="0" fontId="5" fillId="0" borderId="0" xfId="0" applyFont="1" applyBorder="1" applyAlignment="1"/>
    <xf numFmtId="0" fontId="4" fillId="0" borderId="0" xfId="0" applyFont="1"/>
    <xf numFmtId="0" fontId="7" fillId="0" borderId="0" xfId="0" applyFont="1"/>
    <xf numFmtId="0" fontId="4" fillId="0" borderId="0" xfId="0" applyFont="1" applyBorder="1"/>
    <xf numFmtId="0" fontId="17" fillId="0" borderId="1" xfId="0" applyFont="1" applyFill="1" applyBorder="1" applyAlignment="1">
      <alignment vertical="top"/>
    </xf>
    <xf numFmtId="0" fontId="17" fillId="0" borderId="2" xfId="0" applyFont="1" applyFill="1" applyBorder="1" applyAlignment="1">
      <alignment vertical="top"/>
    </xf>
    <xf numFmtId="0" fontId="9" fillId="0" borderId="0" xfId="0" applyFont="1"/>
    <xf numFmtId="0" fontId="23" fillId="0" borderId="0" xfId="0" applyFont="1" applyFill="1"/>
    <xf numFmtId="0" fontId="24" fillId="0" borderId="0" xfId="0" applyFont="1" applyFill="1"/>
    <xf numFmtId="0" fontId="22" fillId="0" borderId="0" xfId="0" applyFont="1" applyFill="1" applyBorder="1"/>
    <xf numFmtId="0" fontId="25" fillId="0" borderId="0" xfId="0" applyFont="1" applyFill="1"/>
    <xf numFmtId="0" fontId="26" fillId="0" borderId="0" xfId="0" applyFont="1" applyFill="1"/>
    <xf numFmtId="0" fontId="22" fillId="0" borderId="3" xfId="0" applyFont="1" applyFill="1" applyBorder="1"/>
    <xf numFmtId="0" fontId="22" fillId="0" borderId="5" xfId="0" applyFont="1" applyFill="1" applyBorder="1"/>
    <xf numFmtId="0" fontId="20" fillId="0" borderId="6" xfId="0" applyFont="1" applyFill="1" applyBorder="1" applyAlignment="1"/>
    <xf numFmtId="0" fontId="7" fillId="0" borderId="0" xfId="0" applyFont="1" applyBorder="1"/>
    <xf numFmtId="0" fontId="9" fillId="0" borderId="0" xfId="0" applyFont="1" applyBorder="1" applyAlignment="1">
      <alignment horizontal="center"/>
    </xf>
    <xf numFmtId="0" fontId="0" fillId="0" borderId="0" xfId="0" applyFill="1"/>
    <xf numFmtId="0" fontId="8" fillId="0" borderId="0" xfId="0" applyFont="1" applyBorder="1" applyAlignment="1"/>
    <xf numFmtId="0" fontId="20" fillId="0" borderId="0" xfId="0" applyFont="1" applyBorder="1" applyAlignment="1"/>
    <xf numFmtId="0" fontId="20" fillId="0" borderId="0" xfId="0" applyFont="1" applyAlignment="1"/>
    <xf numFmtId="0" fontId="8" fillId="0" borderId="0" xfId="0" applyFont="1" applyAlignment="1"/>
    <xf numFmtId="0" fontId="8" fillId="0" borderId="17" xfId="0" applyFont="1" applyBorder="1" applyAlignment="1"/>
    <xf numFmtId="0" fontId="9" fillId="0" borderId="0" xfId="0" applyFont="1" applyAlignment="1"/>
    <xf numFmtId="0" fontId="9" fillId="0" borderId="0" xfId="0" applyFont="1" applyAlignment="1">
      <alignment horizontal="left"/>
    </xf>
    <xf numFmtId="0" fontId="9" fillId="0" borderId="5" xfId="0" applyFont="1" applyBorder="1" applyAlignment="1">
      <alignment horizontal="center"/>
    </xf>
    <xf numFmtId="0" fontId="9" fillId="0" borderId="0" xfId="0" applyFont="1" applyBorder="1" applyAlignment="1"/>
    <xf numFmtId="0" fontId="9" fillId="0" borderId="0" xfId="0" applyFont="1" applyAlignment="1">
      <alignment horizontal="center"/>
    </xf>
    <xf numFmtId="0" fontId="9" fillId="0" borderId="0" xfId="0" applyFont="1" applyBorder="1" applyAlignment="1" applyProtection="1">
      <alignment horizontal="center"/>
      <protection locked="0"/>
    </xf>
    <xf numFmtId="0" fontId="14" fillId="0" borderId="0" xfId="0" applyFont="1" applyFill="1" applyBorder="1" applyAlignment="1"/>
    <xf numFmtId="0" fontId="9" fillId="0" borderId="0" xfId="0" applyFont="1" applyAlignment="1">
      <alignment horizontal="right"/>
    </xf>
    <xf numFmtId="1" fontId="9" fillId="0" borderId="0" xfId="0" applyNumberFormat="1" applyFont="1" applyBorder="1" applyAlignment="1" applyProtection="1">
      <protection locked="0"/>
    </xf>
    <xf numFmtId="164" fontId="9" fillId="0" borderId="0" xfId="0" applyNumberFormat="1" applyFont="1" applyBorder="1" applyAlignment="1"/>
    <xf numFmtId="0" fontId="9" fillId="0" borderId="14" xfId="0" applyFont="1" applyBorder="1" applyAlignment="1" applyProtection="1">
      <alignment horizontal="center"/>
      <protection locked="0"/>
    </xf>
    <xf numFmtId="164" fontId="9" fillId="0" borderId="2" xfId="0" applyNumberFormat="1" applyFont="1" applyBorder="1" applyAlignment="1"/>
    <xf numFmtId="0" fontId="14" fillId="0" borderId="0" xfId="0" applyFont="1" applyBorder="1" applyAlignment="1"/>
    <xf numFmtId="0" fontId="4" fillId="0" borderId="0" xfId="0" applyFont="1"/>
    <xf numFmtId="0" fontId="20" fillId="0" borderId="0" xfId="0" applyFont="1" applyBorder="1" applyAlignment="1"/>
    <xf numFmtId="0" fontId="20" fillId="0" borderId="9" xfId="0" applyFont="1" applyBorder="1" applyAlignment="1"/>
    <xf numFmtId="0" fontId="20" fillId="0" borderId="5" xfId="0" applyFont="1" applyBorder="1" applyAlignment="1"/>
    <xf numFmtId="0" fontId="8" fillId="0" borderId="17" xfId="0" applyFont="1" applyBorder="1" applyAlignment="1">
      <alignment horizontal="left"/>
    </xf>
    <xf numFmtId="0" fontId="20" fillId="0" borderId="13" xfId="0" applyFont="1" applyBorder="1" applyAlignment="1">
      <alignment horizontal="left"/>
    </xf>
    <xf numFmtId="0" fontId="20" fillId="0" borderId="17" xfId="0" applyFont="1" applyBorder="1" applyAlignment="1">
      <alignment horizontal="left"/>
    </xf>
    <xf numFmtId="0" fontId="17" fillId="0" borderId="8" xfId="0" applyFont="1" applyFill="1" applyBorder="1" applyAlignment="1">
      <alignment horizontal="center"/>
    </xf>
    <xf numFmtId="49" fontId="33" fillId="0" borderId="12" xfId="0" applyNumberFormat="1" applyFont="1" applyFill="1" applyBorder="1" applyAlignment="1">
      <alignment horizontal="center"/>
    </xf>
    <xf numFmtId="0" fontId="29" fillId="0" borderId="0" xfId="3" applyFont="1"/>
    <xf numFmtId="0" fontId="28" fillId="0" borderId="0" xfId="3" applyFont="1"/>
    <xf numFmtId="0" fontId="28" fillId="0" borderId="19" xfId="3" applyFont="1" applyBorder="1"/>
    <xf numFmtId="0" fontId="28" fillId="0" borderId="0" xfId="3" applyFont="1" applyBorder="1" applyAlignment="1" applyProtection="1">
      <protection locked="0"/>
    </xf>
    <xf numFmtId="0" fontId="28" fillId="0" borderId="0" xfId="3" applyFont="1" applyBorder="1" applyAlignment="1">
      <alignment horizontal="center"/>
    </xf>
    <xf numFmtId="0" fontId="29" fillId="0" borderId="0" xfId="3" applyFont="1" applyBorder="1" applyAlignment="1" applyProtection="1">
      <protection locked="0"/>
    </xf>
    <xf numFmtId="0" fontId="29" fillId="0" borderId="0" xfId="3" applyFont="1" applyBorder="1" applyAlignment="1"/>
    <xf numFmtId="0" fontId="8" fillId="0" borderId="0" xfId="3" applyFont="1"/>
    <xf numFmtId="0" fontId="10" fillId="3" borderId="0" xfId="3" applyFill="1"/>
    <xf numFmtId="0" fontId="28" fillId="0" borderId="30" xfId="3" applyFont="1" applyBorder="1" applyAlignment="1">
      <alignment horizontal="center" vertical="top" wrapText="1"/>
    </xf>
    <xf numFmtId="0" fontId="28" fillId="0" borderId="31" xfId="3" applyFont="1" applyBorder="1" applyAlignment="1">
      <alignment horizontal="center" vertical="top" wrapText="1"/>
    </xf>
    <xf numFmtId="0" fontId="8" fillId="0" borderId="0" xfId="3" applyFont="1" applyAlignment="1">
      <alignment wrapText="1"/>
    </xf>
    <xf numFmtId="0" fontId="10" fillId="0" borderId="0" xfId="3" applyFont="1"/>
    <xf numFmtId="0" fontId="10" fillId="3" borderId="0" xfId="3" applyFont="1" applyFill="1"/>
    <xf numFmtId="0" fontId="29" fillId="0" borderId="0" xfId="3" applyFont="1" applyProtection="1">
      <protection locked="0"/>
    </xf>
    <xf numFmtId="44" fontId="29" fillId="0" borderId="0" xfId="4" applyFont="1" applyProtection="1">
      <protection locked="0"/>
    </xf>
    <xf numFmtId="44" fontId="10" fillId="0" borderId="0" xfId="4" applyFont="1" applyProtection="1">
      <protection locked="0"/>
    </xf>
    <xf numFmtId="0" fontId="29" fillId="0" borderId="0" xfId="3" applyFont="1" applyBorder="1" applyProtection="1">
      <protection locked="0"/>
    </xf>
    <xf numFmtId="44" fontId="29" fillId="0" borderId="0" xfId="4" applyFont="1" applyBorder="1" applyProtection="1">
      <protection locked="0"/>
    </xf>
    <xf numFmtId="0" fontId="10" fillId="0" borderId="34" xfId="3" applyFont="1" applyBorder="1" applyAlignment="1" applyProtection="1">
      <alignment horizontal="center"/>
      <protection locked="0"/>
    </xf>
    <xf numFmtId="0" fontId="29" fillId="0" borderId="0" xfId="3" applyFont="1" applyBorder="1"/>
    <xf numFmtId="44" fontId="11" fillId="0" borderId="18" xfId="4" applyFont="1" applyBorder="1"/>
    <xf numFmtId="44" fontId="11" fillId="0" borderId="18" xfId="3" applyNumberFormat="1" applyFont="1" applyBorder="1"/>
    <xf numFmtId="0" fontId="11" fillId="0" borderId="0" xfId="3" applyFont="1"/>
    <xf numFmtId="0" fontId="29" fillId="0" borderId="0" xfId="3" applyFont="1" applyFill="1"/>
    <xf numFmtId="0" fontId="10" fillId="0" borderId="0" xfId="3" applyFill="1"/>
    <xf numFmtId="0" fontId="9" fillId="0" borderId="14" xfId="0" applyFont="1" applyBorder="1" applyAlignment="1" applyProtection="1">
      <alignment horizontal="center"/>
      <protection locked="0"/>
    </xf>
    <xf numFmtId="0" fontId="9" fillId="0" borderId="0" xfId="0" applyFont="1" applyBorder="1" applyAlignment="1" applyProtection="1">
      <alignment horizontal="center"/>
      <protection locked="0"/>
    </xf>
    <xf numFmtId="49" fontId="17" fillId="0" borderId="10" xfId="0" applyNumberFormat="1" applyFont="1" applyFill="1" applyBorder="1" applyAlignment="1">
      <alignment horizontal="center"/>
    </xf>
    <xf numFmtId="49" fontId="17" fillId="0" borderId="11" xfId="0" applyNumberFormat="1" applyFont="1" applyFill="1" applyBorder="1" applyAlignment="1">
      <alignment horizontal="center"/>
    </xf>
    <xf numFmtId="0" fontId="0" fillId="0" borderId="0" xfId="0" applyAlignment="1"/>
    <xf numFmtId="0" fontId="0" fillId="0" borderId="14" xfId="0" applyBorder="1" applyAlignment="1">
      <alignment vertical="top"/>
    </xf>
    <xf numFmtId="0" fontId="0" fillId="0" borderId="15" xfId="0" applyBorder="1" applyAlignment="1">
      <alignment vertical="top"/>
    </xf>
    <xf numFmtId="0" fontId="8" fillId="0" borderId="3" xfId="0" applyFont="1" applyFill="1" applyBorder="1"/>
    <xf numFmtId="0" fontId="29" fillId="0" borderId="0" xfId="0" applyFont="1" applyFill="1" applyBorder="1"/>
    <xf numFmtId="0" fontId="19" fillId="0" borderId="0" xfId="0" applyFont="1" applyFill="1" applyBorder="1"/>
    <xf numFmtId="0" fontId="29" fillId="0" borderId="0" xfId="0" applyFont="1" applyFill="1"/>
    <xf numFmtId="0" fontId="8" fillId="0" borderId="0" xfId="0" applyFont="1" applyFill="1"/>
    <xf numFmtId="0" fontId="8" fillId="0" borderId="0" xfId="0" applyFont="1" applyFill="1" applyBorder="1"/>
    <xf numFmtId="0" fontId="42" fillId="0" borderId="0" xfId="0" applyFont="1" applyFill="1"/>
    <xf numFmtId="0" fontId="15" fillId="0" borderId="0" xfId="0" applyFont="1" applyFill="1"/>
    <xf numFmtId="0" fontId="16" fillId="0" borderId="0" xfId="0" applyFont="1" applyFill="1"/>
    <xf numFmtId="0" fontId="43" fillId="0" borderId="8" xfId="0" applyFont="1" applyFill="1" applyBorder="1" applyAlignment="1">
      <alignment horizontal="center" vertical="top" wrapText="1"/>
    </xf>
    <xf numFmtId="0" fontId="6" fillId="0" borderId="0" xfId="0" applyFont="1" applyFill="1"/>
    <xf numFmtId="0" fontId="11" fillId="0" borderId="28" xfId="0" applyFont="1" applyFill="1" applyBorder="1" applyAlignment="1">
      <alignment horizontal="centerContinuous" wrapText="1"/>
    </xf>
    <xf numFmtId="0" fontId="3" fillId="0" borderId="3" xfId="0" applyFont="1" applyFill="1" applyBorder="1" applyAlignment="1">
      <alignment horizontal="centerContinuous"/>
    </xf>
    <xf numFmtId="0" fontId="0" fillId="0" borderId="11" xfId="0" applyFill="1" applyBorder="1" applyAlignment="1">
      <alignment wrapText="1"/>
    </xf>
    <xf numFmtId="0" fontId="8" fillId="0" borderId="4" xfId="0" applyFont="1" applyFill="1" applyBorder="1"/>
    <xf numFmtId="0" fontId="45" fillId="0" borderId="0" xfId="0" applyFont="1" applyFill="1"/>
    <xf numFmtId="0" fontId="46" fillId="0" borderId="0" xfId="0" applyFont="1" applyFill="1"/>
    <xf numFmtId="0" fontId="27" fillId="0" borderId="0" xfId="0" applyFont="1" applyFill="1"/>
    <xf numFmtId="0" fontId="19" fillId="0" borderId="17" xfId="0" applyFont="1" applyFill="1" applyBorder="1" applyAlignment="1">
      <alignment wrapText="1"/>
    </xf>
    <xf numFmtId="0" fontId="44" fillId="0" borderId="17" xfId="0" applyFont="1" applyFill="1" applyBorder="1" applyAlignment="1">
      <alignment vertical="center" wrapText="1"/>
    </xf>
    <xf numFmtId="0" fontId="19" fillId="0" borderId="17" xfId="0" applyFont="1" applyFill="1" applyBorder="1" applyAlignment="1">
      <alignment vertical="center" wrapText="1"/>
    </xf>
    <xf numFmtId="0" fontId="19" fillId="0" borderId="7" xfId="0" applyFont="1" applyFill="1" applyBorder="1" applyAlignment="1">
      <alignment vertical="center" wrapText="1"/>
    </xf>
    <xf numFmtId="0" fontId="29" fillId="0" borderId="0" xfId="0" applyFont="1" applyFill="1" applyBorder="1" applyAlignment="1">
      <alignment wrapText="1"/>
    </xf>
    <xf numFmtId="0" fontId="19" fillId="0" borderId="0" xfId="0" applyFont="1" applyFill="1" applyBorder="1" applyAlignment="1">
      <alignment wrapText="1"/>
    </xf>
    <xf numFmtId="0" fontId="29" fillId="0" borderId="0" xfId="0" applyFont="1" applyFill="1" applyAlignment="1">
      <alignment wrapText="1"/>
    </xf>
    <xf numFmtId="0" fontId="8" fillId="0" borderId="0" xfId="0" applyFont="1" applyFill="1" applyAlignment="1">
      <alignment wrapText="1"/>
    </xf>
    <xf numFmtId="0" fontId="19" fillId="0" borderId="0" xfId="0" applyFont="1" applyFill="1"/>
    <xf numFmtId="0" fontId="29" fillId="0" borderId="14" xfId="0" applyFont="1" applyFill="1" applyBorder="1" applyAlignment="1">
      <alignment horizontal="right" wrapText="1"/>
    </xf>
    <xf numFmtId="49" fontId="47" fillId="0" borderId="41" xfId="0" applyNumberFormat="1" applyFont="1" applyFill="1" applyBorder="1" applyAlignment="1">
      <alignment vertical="center" wrapText="1"/>
    </xf>
    <xf numFmtId="49" fontId="47" fillId="0" borderId="2" xfId="0" applyNumberFormat="1" applyFont="1" applyFill="1" applyBorder="1" applyAlignment="1">
      <alignment vertical="center" wrapText="1"/>
    </xf>
    <xf numFmtId="8" fontId="0" fillId="0" borderId="2" xfId="0" applyNumberFormat="1" applyFill="1" applyBorder="1" applyAlignment="1">
      <alignment horizontal="center" vertical="center"/>
    </xf>
    <xf numFmtId="8" fontId="3" fillId="0" borderId="0" xfId="0" applyNumberFormat="1" applyFont="1" applyFill="1" applyBorder="1" applyAlignment="1">
      <alignment vertical="center" wrapText="1"/>
    </xf>
    <xf numFmtId="0" fontId="0" fillId="0" borderId="36" xfId="0" applyBorder="1" applyAlignment="1"/>
    <xf numFmtId="0" fontId="11" fillId="0" borderId="2" xfId="0" applyFont="1" applyBorder="1" applyAlignment="1">
      <alignment vertical="top"/>
    </xf>
    <xf numFmtId="0" fontId="11" fillId="0" borderId="4" xfId="0" applyFont="1" applyBorder="1" applyAlignment="1">
      <alignment vertical="top"/>
    </xf>
    <xf numFmtId="44" fontId="32" fillId="0" borderId="6" xfId="1" applyFont="1" applyFill="1" applyBorder="1" applyAlignment="1">
      <alignment horizontal="right" vertical="top"/>
    </xf>
    <xf numFmtId="49" fontId="17" fillId="0" borderId="41" xfId="0" applyNumberFormat="1" applyFont="1" applyFill="1" applyBorder="1" applyAlignment="1">
      <alignment vertical="top"/>
    </xf>
    <xf numFmtId="49" fontId="17" fillId="0" borderId="41" xfId="0" applyNumberFormat="1" applyFont="1" applyFill="1" applyBorder="1" applyAlignment="1">
      <alignment horizontal="center"/>
    </xf>
    <xf numFmtId="49" fontId="17" fillId="0" borderId="35" xfId="0" applyNumberFormat="1" applyFont="1" applyFill="1" applyBorder="1" applyAlignment="1">
      <alignment horizontal="center"/>
    </xf>
    <xf numFmtId="49" fontId="17" fillId="0" borderId="40" xfId="0" applyNumberFormat="1" applyFont="1" applyFill="1" applyBorder="1" applyAlignment="1">
      <alignment horizontal="center"/>
    </xf>
    <xf numFmtId="49" fontId="33" fillId="0" borderId="44" xfId="0" applyNumberFormat="1" applyFont="1" applyFill="1" applyBorder="1" applyAlignment="1">
      <alignment horizontal="center"/>
    </xf>
    <xf numFmtId="49" fontId="33" fillId="0" borderId="13" xfId="0" applyNumberFormat="1" applyFont="1" applyFill="1" applyBorder="1" applyAlignment="1">
      <alignment horizontal="center"/>
    </xf>
    <xf numFmtId="0" fontId="33" fillId="0" borderId="17" xfId="0" applyFont="1" applyFill="1" applyBorder="1" applyAlignment="1">
      <alignment horizontal="center"/>
    </xf>
    <xf numFmtId="0" fontId="0" fillId="0" borderId="7" xfId="0" applyBorder="1" applyAlignment="1">
      <alignment horizontal="center"/>
    </xf>
    <xf numFmtId="49" fontId="17" fillId="0" borderId="35" xfId="0" applyNumberFormat="1" applyFont="1" applyFill="1" applyBorder="1" applyAlignment="1"/>
    <xf numFmtId="0" fontId="6" fillId="0" borderId="0" xfId="0" applyFont="1" applyFill="1" applyBorder="1" applyAlignment="1"/>
    <xf numFmtId="0" fontId="6" fillId="0" borderId="5" xfId="0" applyFont="1" applyFill="1" applyBorder="1" applyAlignment="1"/>
    <xf numFmtId="49" fontId="48" fillId="0" borderId="40" xfId="0" applyNumberFormat="1" applyFont="1" applyFill="1" applyBorder="1" applyAlignment="1"/>
    <xf numFmtId="0" fontId="48" fillId="0" borderId="14" xfId="0" applyFont="1" applyFill="1" applyBorder="1" applyAlignment="1"/>
    <xf numFmtId="49" fontId="32" fillId="0" borderId="30" xfId="0" applyNumberFormat="1" applyFont="1" applyFill="1" applyBorder="1" applyAlignment="1"/>
    <xf numFmtId="0" fontId="0" fillId="0" borderId="19" xfId="0" applyFill="1" applyBorder="1" applyAlignment="1"/>
    <xf numFmtId="0" fontId="9" fillId="0" borderId="14" xfId="0" applyFont="1" applyBorder="1" applyAlignment="1" applyProtection="1">
      <alignment horizontal="center"/>
      <protection locked="0"/>
    </xf>
    <xf numFmtId="0" fontId="44" fillId="0" borderId="12" xfId="0" applyFont="1" applyFill="1" applyBorder="1" applyAlignment="1">
      <alignment vertical="center" wrapText="1"/>
    </xf>
    <xf numFmtId="164" fontId="44" fillId="0" borderId="12" xfId="0" applyNumberFormat="1" applyFont="1" applyFill="1" applyBorder="1" applyAlignment="1">
      <alignment vertical="center" wrapText="1"/>
    </xf>
    <xf numFmtId="0" fontId="0" fillId="0" borderId="0" xfId="0" applyFill="1" applyBorder="1" applyAlignment="1">
      <alignment vertical="top"/>
    </xf>
    <xf numFmtId="0" fontId="0" fillId="0" borderId="7" xfId="0" applyFill="1" applyBorder="1" applyAlignment="1">
      <alignment horizontal="center"/>
    </xf>
    <xf numFmtId="49" fontId="17" fillId="0" borderId="1" xfId="0" applyNumberFormat="1" applyFont="1" applyFill="1" applyBorder="1" applyAlignment="1">
      <alignment vertical="top"/>
    </xf>
    <xf numFmtId="0" fontId="6" fillId="0" borderId="2" xfId="0" applyFont="1" applyFill="1" applyBorder="1" applyAlignment="1">
      <alignment vertical="top"/>
    </xf>
    <xf numFmtId="0" fontId="0" fillId="0" borderId="6" xfId="0" applyFill="1" applyBorder="1" applyAlignment="1">
      <alignment vertical="top"/>
    </xf>
    <xf numFmtId="0" fontId="0" fillId="0" borderId="14" xfId="0" applyFill="1" applyBorder="1" applyAlignment="1">
      <alignment vertical="top"/>
    </xf>
    <xf numFmtId="0" fontId="0" fillId="0" borderId="2" xfId="0" applyFill="1" applyBorder="1" applyAlignment="1">
      <alignment vertical="top"/>
    </xf>
    <xf numFmtId="0" fontId="0" fillId="0" borderId="4" xfId="0" applyFill="1" applyBorder="1" applyAlignment="1">
      <alignment vertical="top"/>
    </xf>
    <xf numFmtId="49" fontId="0" fillId="0" borderId="14" xfId="0" applyNumberFormat="1" applyFill="1" applyBorder="1" applyAlignment="1"/>
    <xf numFmtId="49" fontId="17" fillId="0" borderId="1" xfId="0" applyNumberFormat="1" applyFont="1" applyFill="1" applyBorder="1" applyAlignment="1"/>
    <xf numFmtId="0" fontId="6" fillId="0" borderId="2" xfId="0" applyFont="1" applyFill="1" applyBorder="1" applyAlignment="1"/>
    <xf numFmtId="0" fontId="6" fillId="0" borderId="4" xfId="0" applyFont="1" applyFill="1" applyBorder="1" applyAlignment="1"/>
    <xf numFmtId="0" fontId="0" fillId="0" borderId="15" xfId="0" applyFill="1" applyBorder="1" applyAlignment="1">
      <alignment vertical="top"/>
    </xf>
    <xf numFmtId="49" fontId="32" fillId="0" borderId="6" xfId="0" applyNumberFormat="1" applyFont="1" applyFill="1" applyBorder="1" applyAlignment="1"/>
    <xf numFmtId="49" fontId="17" fillId="0" borderId="41" xfId="0" applyNumberFormat="1" applyFont="1" applyFill="1" applyBorder="1" applyAlignment="1"/>
    <xf numFmtId="0" fontId="14" fillId="0" borderId="1" xfId="0" applyFont="1" applyFill="1" applyBorder="1" applyAlignment="1">
      <alignment vertical="top"/>
    </xf>
    <xf numFmtId="165" fontId="19" fillId="0" borderId="41" xfId="0" applyNumberFormat="1" applyFont="1" applyFill="1" applyBorder="1" applyAlignment="1" applyProtection="1">
      <alignment horizontal="center" wrapText="1"/>
      <protection locked="0"/>
    </xf>
    <xf numFmtId="0" fontId="0" fillId="0" borderId="4" xfId="0" applyBorder="1"/>
    <xf numFmtId="0" fontId="0" fillId="0" borderId="2" xfId="0" applyBorder="1"/>
    <xf numFmtId="8" fontId="19" fillId="0" borderId="1" xfId="0" applyNumberFormat="1" applyFont="1" applyFill="1" applyBorder="1" applyAlignment="1" applyProtection="1">
      <alignment horizontal="center" vertical="center" wrapText="1"/>
      <protection locked="0"/>
    </xf>
    <xf numFmtId="0" fontId="0" fillId="0" borderId="39" xfId="0" applyBorder="1"/>
    <xf numFmtId="0" fontId="0" fillId="0" borderId="7" xfId="0" applyFill="1" applyBorder="1" applyAlignment="1">
      <alignment horizontal="center"/>
    </xf>
    <xf numFmtId="49" fontId="17" fillId="0" borderId="1" xfId="0" applyNumberFormat="1" applyFont="1" applyFill="1" applyBorder="1" applyAlignment="1">
      <alignment vertical="top"/>
    </xf>
    <xf numFmtId="0" fontId="6" fillId="0" borderId="2" xfId="0" applyFont="1" applyFill="1" applyBorder="1" applyAlignment="1">
      <alignment vertical="top"/>
    </xf>
    <xf numFmtId="0" fontId="0" fillId="0" borderId="6" xfId="0" applyFill="1" applyBorder="1" applyAlignment="1">
      <alignment vertical="top"/>
    </xf>
    <xf numFmtId="0" fontId="0" fillId="0" borderId="14" xfId="0" applyFill="1" applyBorder="1" applyAlignment="1">
      <alignment vertical="top"/>
    </xf>
    <xf numFmtId="0" fontId="0" fillId="0" borderId="2" xfId="0" applyFill="1" applyBorder="1" applyAlignment="1">
      <alignment vertical="top"/>
    </xf>
    <xf numFmtId="0" fontId="0" fillId="0" borderId="4" xfId="0" applyFill="1" applyBorder="1" applyAlignment="1">
      <alignment vertical="top"/>
    </xf>
    <xf numFmtId="0" fontId="0" fillId="0" borderId="19" xfId="0" applyFill="1" applyBorder="1" applyAlignment="1">
      <alignment vertical="top"/>
    </xf>
    <xf numFmtId="49" fontId="0" fillId="0" borderId="14" xfId="0" applyNumberFormat="1" applyFill="1" applyBorder="1" applyAlignment="1"/>
    <xf numFmtId="49" fontId="17" fillId="0" borderId="1" xfId="0" applyNumberFormat="1" applyFont="1" applyFill="1" applyBorder="1" applyAlignment="1"/>
    <xf numFmtId="0" fontId="6" fillId="0" borderId="2" xfId="0" applyFont="1" applyFill="1" applyBorder="1" applyAlignment="1"/>
    <xf numFmtId="0" fontId="6" fillId="0" borderId="4" xfId="0" applyFont="1" applyFill="1" applyBorder="1" applyAlignment="1"/>
    <xf numFmtId="0" fontId="0" fillId="0" borderId="15" xfId="0" applyFill="1" applyBorder="1" applyAlignment="1">
      <alignment vertical="top"/>
    </xf>
    <xf numFmtId="49" fontId="32" fillId="0" borderId="6" xfId="0" applyNumberFormat="1" applyFont="1" applyFill="1" applyBorder="1" applyAlignment="1"/>
    <xf numFmtId="49" fontId="17" fillId="0" borderId="41" xfId="0" applyNumberFormat="1" applyFont="1" applyFill="1" applyBorder="1" applyAlignment="1"/>
    <xf numFmtId="0" fontId="14" fillId="0" borderId="1" xfId="0" applyFont="1" applyFill="1" applyBorder="1" applyAlignment="1">
      <alignment vertical="top"/>
    </xf>
    <xf numFmtId="0" fontId="44" fillId="0" borderId="12" xfId="0" applyFont="1" applyFill="1" applyBorder="1" applyAlignment="1">
      <alignment horizontal="center" vertical="center" wrapText="1"/>
    </xf>
    <xf numFmtId="0" fontId="6" fillId="0" borderId="2" xfId="0" applyFont="1" applyFill="1" applyBorder="1" applyAlignment="1">
      <alignment vertical="top"/>
    </xf>
    <xf numFmtId="0" fontId="0" fillId="0" borderId="4" xfId="0" applyFill="1" applyBorder="1" applyAlignment="1">
      <alignment vertical="top"/>
    </xf>
    <xf numFmtId="49" fontId="17" fillId="0" borderId="1" xfId="0" applyNumberFormat="1" applyFont="1" applyFill="1" applyBorder="1" applyAlignment="1"/>
    <xf numFmtId="0" fontId="6" fillId="0" borderId="2" xfId="0" applyFont="1" applyFill="1" applyBorder="1" applyAlignment="1"/>
    <xf numFmtId="0" fontId="6" fillId="0" borderId="4" xfId="0" applyFont="1" applyFill="1" applyBorder="1" applyAlignment="1"/>
    <xf numFmtId="0" fontId="0" fillId="0" borderId="14" xfId="0" applyFill="1" applyBorder="1" applyAlignment="1">
      <alignment vertical="top"/>
    </xf>
    <xf numFmtId="0" fontId="0" fillId="0" borderId="15" xfId="0" applyFill="1" applyBorder="1" applyAlignment="1">
      <alignment vertical="top"/>
    </xf>
    <xf numFmtId="49" fontId="32" fillId="0" borderId="6" xfId="0" applyNumberFormat="1" applyFont="1" applyFill="1" applyBorder="1" applyAlignment="1"/>
    <xf numFmtId="49" fontId="17" fillId="0" borderId="41" xfId="0" applyNumberFormat="1" applyFont="1" applyFill="1" applyBorder="1" applyAlignment="1"/>
    <xf numFmtId="0" fontId="14" fillId="0" borderId="1" xfId="0" applyFont="1" applyFill="1" applyBorder="1" applyAlignment="1">
      <alignment vertical="top"/>
    </xf>
    <xf numFmtId="0" fontId="0" fillId="0" borderId="2" xfId="0" applyFill="1" applyBorder="1" applyAlignment="1">
      <alignment vertical="top"/>
    </xf>
    <xf numFmtId="49" fontId="0" fillId="0" borderId="14" xfId="0" applyNumberFormat="1" applyFill="1" applyBorder="1" applyAlignment="1"/>
    <xf numFmtId="0" fontId="0" fillId="0" borderId="7" xfId="0" applyFill="1" applyBorder="1" applyAlignment="1">
      <alignment horizontal="center"/>
    </xf>
    <xf numFmtId="49" fontId="17" fillId="0" borderId="1" xfId="0" applyNumberFormat="1" applyFont="1" applyFill="1" applyBorder="1" applyAlignment="1">
      <alignment vertical="top"/>
    </xf>
    <xf numFmtId="0" fontId="0" fillId="0" borderId="6" xfId="0" applyFill="1" applyBorder="1" applyAlignment="1">
      <alignment vertical="top"/>
    </xf>
    <xf numFmtId="164" fontId="44" fillId="0" borderId="13" xfId="0" applyNumberFormat="1" applyFont="1" applyFill="1" applyBorder="1" applyAlignment="1">
      <alignment horizontal="right" vertical="center" wrapText="1"/>
    </xf>
    <xf numFmtId="164" fontId="44" fillId="0" borderId="17" xfId="0" applyNumberFormat="1" applyFont="1" applyFill="1" applyBorder="1" applyAlignment="1">
      <alignment horizontal="right" vertical="center" wrapText="1"/>
    </xf>
    <xf numFmtId="164" fontId="44" fillId="0" borderId="7" xfId="0" applyNumberFormat="1" applyFont="1" applyFill="1" applyBorder="1" applyAlignment="1">
      <alignment horizontal="right" vertical="center" wrapText="1"/>
    </xf>
    <xf numFmtId="0" fontId="44" fillId="0" borderId="13" xfId="0" applyFont="1" applyFill="1" applyBorder="1" applyAlignment="1">
      <alignment horizontal="left" vertical="center" wrapText="1"/>
    </xf>
    <xf numFmtId="0" fontId="44" fillId="0" borderId="17" xfId="0" applyFont="1" applyFill="1" applyBorder="1" applyAlignment="1">
      <alignment horizontal="left" vertical="center" wrapText="1"/>
    </xf>
    <xf numFmtId="8" fontId="19" fillId="0" borderId="17" xfId="0" applyNumberFormat="1" applyFont="1" applyFill="1" applyBorder="1" applyAlignment="1" applyProtection="1">
      <alignment horizontal="right" vertical="center" wrapText="1"/>
      <protection locked="0"/>
    </xf>
    <xf numFmtId="165" fontId="19" fillId="0" borderId="7" xfId="0" applyNumberFormat="1" applyFont="1" applyFill="1" applyBorder="1" applyAlignment="1" applyProtection="1">
      <alignment horizontal="center" wrapText="1"/>
      <protection locked="0"/>
    </xf>
    <xf numFmtId="49" fontId="47" fillId="0" borderId="0" xfId="0" applyNumberFormat="1" applyFont="1" applyFill="1" applyBorder="1" applyAlignment="1">
      <alignment vertical="center" wrapText="1"/>
    </xf>
    <xf numFmtId="8" fontId="0" fillId="0" borderId="0" xfId="0" applyNumberFormat="1" applyFill="1" applyBorder="1" applyAlignment="1">
      <alignment horizontal="center" vertical="center"/>
    </xf>
    <xf numFmtId="165" fontId="19" fillId="0" borderId="42" xfId="0" applyNumberFormat="1" applyFont="1" applyFill="1" applyBorder="1" applyAlignment="1" applyProtection="1">
      <alignment horizontal="center" wrapText="1"/>
      <protection locked="0"/>
    </xf>
    <xf numFmtId="0" fontId="0" fillId="0" borderId="0" xfId="0" applyBorder="1" applyAlignment="1"/>
    <xf numFmtId="8" fontId="19" fillId="0" borderId="43" xfId="0" applyNumberFormat="1" applyFont="1" applyFill="1" applyBorder="1" applyAlignment="1" applyProtection="1">
      <alignment horizontal="right" vertical="center" wrapText="1"/>
      <protection locked="0"/>
    </xf>
    <xf numFmtId="49" fontId="47" fillId="0" borderId="35" xfId="0" applyNumberFormat="1" applyFont="1" applyFill="1" applyBorder="1" applyAlignment="1">
      <alignment vertical="center" wrapText="1"/>
    </xf>
    <xf numFmtId="165" fontId="19" fillId="0" borderId="42" xfId="0" applyNumberFormat="1" applyFont="1" applyFill="1" applyBorder="1" applyAlignment="1" applyProtection="1">
      <alignment horizontal="center" wrapText="1"/>
      <protection locked="0"/>
    </xf>
    <xf numFmtId="0" fontId="44" fillId="0" borderId="13"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4" fillId="0" borderId="7" xfId="0" applyFont="1" applyFill="1" applyBorder="1" applyAlignment="1">
      <alignment horizontal="left" vertical="center" wrapText="1"/>
    </xf>
    <xf numFmtId="165" fontId="19" fillId="0" borderId="7" xfId="0" applyNumberFormat="1" applyFont="1" applyFill="1" applyBorder="1" applyAlignment="1" applyProtection="1">
      <alignment horizontal="center" wrapText="1"/>
      <protection locked="0"/>
    </xf>
    <xf numFmtId="8" fontId="44" fillId="0" borderId="13" xfId="0" applyNumberFormat="1" applyFont="1" applyFill="1" applyBorder="1" applyAlignment="1" applyProtection="1">
      <alignment horizontal="center" vertical="center" wrapText="1"/>
      <protection locked="0"/>
    </xf>
    <xf numFmtId="8" fontId="44" fillId="0" borderId="17" xfId="0" applyNumberFormat="1" applyFont="1" applyFill="1" applyBorder="1" applyAlignment="1" applyProtection="1">
      <alignment horizontal="center" vertical="center" wrapText="1"/>
      <protection locked="0"/>
    </xf>
    <xf numFmtId="8" fontId="44" fillId="0" borderId="43" xfId="0" applyNumberFormat="1" applyFont="1" applyFill="1" applyBorder="1" applyAlignment="1" applyProtection="1">
      <alignment horizontal="center" vertical="center" wrapText="1"/>
      <protection locked="0"/>
    </xf>
    <xf numFmtId="164" fontId="44" fillId="0" borderId="13" xfId="0" applyNumberFormat="1" applyFont="1" applyFill="1" applyBorder="1" applyAlignment="1">
      <alignment horizontal="center" vertical="center" wrapText="1"/>
    </xf>
    <xf numFmtId="164" fontId="44" fillId="0" borderId="7" xfId="0" applyNumberFormat="1" applyFont="1" applyFill="1" applyBorder="1" applyAlignment="1">
      <alignment horizontal="center" vertical="center" wrapText="1"/>
    </xf>
    <xf numFmtId="164" fontId="44" fillId="0" borderId="17" xfId="0" applyNumberFormat="1" applyFont="1" applyFill="1" applyBorder="1" applyAlignment="1">
      <alignment horizontal="center" vertical="center" wrapText="1"/>
    </xf>
    <xf numFmtId="0" fontId="44" fillId="0" borderId="13" xfId="0" applyFont="1" applyFill="1" applyBorder="1" applyAlignment="1">
      <alignment horizontal="left" vertical="center" wrapText="1"/>
    </xf>
    <xf numFmtId="8" fontId="19" fillId="0" borderId="13" xfId="0" applyNumberFormat="1" applyFont="1" applyFill="1" applyBorder="1" applyAlignment="1" applyProtection="1">
      <alignment horizontal="center" vertical="center" wrapText="1"/>
      <protection locked="0"/>
    </xf>
    <xf numFmtId="165" fontId="19" fillId="0" borderId="41" xfId="0" applyNumberFormat="1" applyFont="1" applyFill="1" applyBorder="1" applyAlignment="1" applyProtection="1">
      <alignment horizontal="center" wrapText="1"/>
      <protection locked="0"/>
    </xf>
    <xf numFmtId="0" fontId="0" fillId="0" borderId="4" xfId="0" applyBorder="1"/>
    <xf numFmtId="0" fontId="0" fillId="0" borderId="2" xfId="0" applyBorder="1"/>
    <xf numFmtId="8" fontId="19" fillId="0" borderId="1" xfId="0" applyNumberFormat="1" applyFont="1" applyFill="1" applyBorder="1" applyAlignment="1" applyProtection="1">
      <alignment horizontal="center" vertical="center" wrapText="1"/>
      <protection locked="0"/>
    </xf>
    <xf numFmtId="0" fontId="0" fillId="0" borderId="39" xfId="0" applyBorder="1"/>
    <xf numFmtId="0" fontId="44" fillId="0" borderId="17" xfId="0" applyFont="1" applyFill="1" applyBorder="1" applyAlignment="1">
      <alignment horizontal="left" vertical="center" wrapText="1"/>
    </xf>
    <xf numFmtId="0" fontId="44" fillId="0" borderId="7" xfId="0" applyFont="1" applyFill="1" applyBorder="1" applyAlignment="1">
      <alignment horizontal="left" vertical="center" wrapText="1"/>
    </xf>
    <xf numFmtId="8" fontId="19" fillId="0" borderId="17" xfId="0" applyNumberFormat="1" applyFont="1" applyFill="1" applyBorder="1" applyAlignment="1" applyProtection="1">
      <alignment horizontal="center" vertical="center" wrapText="1"/>
      <protection locked="0"/>
    </xf>
    <xf numFmtId="8" fontId="19" fillId="0" borderId="43" xfId="0" applyNumberFormat="1" applyFont="1" applyFill="1" applyBorder="1" applyAlignment="1" applyProtection="1">
      <alignment horizontal="center" vertical="center" wrapText="1"/>
      <protection locked="0"/>
    </xf>
    <xf numFmtId="0" fontId="6" fillId="0" borderId="2" xfId="0" applyFont="1" applyFill="1" applyBorder="1" applyAlignment="1">
      <alignment vertical="top"/>
    </xf>
    <xf numFmtId="0" fontId="0" fillId="0" borderId="4" xfId="0" applyFill="1" applyBorder="1" applyAlignment="1">
      <alignment vertical="top"/>
    </xf>
    <xf numFmtId="49" fontId="17" fillId="0" borderId="1" xfId="0" applyNumberFormat="1" applyFont="1" applyFill="1" applyBorder="1" applyAlignment="1"/>
    <xf numFmtId="0" fontId="6" fillId="0" borderId="2" xfId="0" applyFont="1" applyFill="1" applyBorder="1" applyAlignment="1"/>
    <xf numFmtId="0" fontId="6" fillId="0" borderId="4" xfId="0" applyFont="1" applyFill="1" applyBorder="1" applyAlignment="1"/>
    <xf numFmtId="0" fontId="0" fillId="0" borderId="14" xfId="0" applyFill="1" applyBorder="1" applyAlignment="1">
      <alignment vertical="top"/>
    </xf>
    <xf numFmtId="0" fontId="0" fillId="0" borderId="15" xfId="0" applyFill="1" applyBorder="1" applyAlignment="1">
      <alignment vertical="top"/>
    </xf>
    <xf numFmtId="49" fontId="32" fillId="0" borderId="6" xfId="0" applyNumberFormat="1" applyFont="1" applyFill="1" applyBorder="1" applyAlignment="1"/>
    <xf numFmtId="49" fontId="17" fillId="0" borderId="41" xfId="0" applyNumberFormat="1" applyFont="1" applyFill="1" applyBorder="1" applyAlignment="1"/>
    <xf numFmtId="0" fontId="14" fillId="0" borderId="1" xfId="0" applyFont="1" applyFill="1" applyBorder="1" applyAlignment="1">
      <alignment vertical="top"/>
    </xf>
    <xf numFmtId="0" fontId="0" fillId="0" borderId="2" xfId="0" applyFill="1" applyBorder="1" applyAlignment="1">
      <alignment vertical="top"/>
    </xf>
    <xf numFmtId="49" fontId="0" fillId="0" borderId="14" xfId="0" applyNumberFormat="1" applyFill="1" applyBorder="1" applyAlignment="1"/>
    <xf numFmtId="0" fontId="0" fillId="0" borderId="7" xfId="0" applyFill="1" applyBorder="1" applyAlignment="1">
      <alignment horizontal="center"/>
    </xf>
    <xf numFmtId="49" fontId="17" fillId="0" borderId="1" xfId="0" applyNumberFormat="1" applyFont="1" applyFill="1" applyBorder="1" applyAlignment="1">
      <alignment vertical="top"/>
    </xf>
    <xf numFmtId="0" fontId="0" fillId="0" borderId="6" xfId="0" applyFill="1" applyBorder="1" applyAlignment="1">
      <alignment vertical="top"/>
    </xf>
    <xf numFmtId="0" fontId="44" fillId="0" borderId="17" xfId="0" applyFont="1" applyFill="1" applyBorder="1" applyAlignment="1">
      <alignment vertical="center" wrapText="1"/>
    </xf>
    <xf numFmtId="0" fontId="28" fillId="0" borderId="0" xfId="3" applyFont="1" applyBorder="1" applyAlignment="1">
      <alignment horizontal="center" vertical="top" wrapText="1"/>
    </xf>
    <xf numFmtId="0" fontId="29" fillId="0" borderId="0" xfId="3" applyFont="1" applyBorder="1" applyAlignment="1">
      <alignment vertical="top" wrapText="1"/>
    </xf>
    <xf numFmtId="44" fontId="10" fillId="0" borderId="0" xfId="4" applyFont="1" applyBorder="1" applyAlignment="1" applyProtection="1">
      <alignment horizontal="right"/>
      <protection locked="0"/>
    </xf>
    <xf numFmtId="44" fontId="11" fillId="0" borderId="0" xfId="4" applyFont="1" applyBorder="1"/>
    <xf numFmtId="165" fontId="19" fillId="0" borderId="41" xfId="0" applyNumberFormat="1" applyFont="1" applyFill="1" applyBorder="1" applyAlignment="1" applyProtection="1">
      <alignment horizontal="center" wrapText="1"/>
      <protection locked="0"/>
    </xf>
    <xf numFmtId="0" fontId="0" fillId="0" borderId="4" xfId="0" applyBorder="1"/>
    <xf numFmtId="0" fontId="0" fillId="0" borderId="2" xfId="0" applyBorder="1"/>
    <xf numFmtId="8" fontId="19" fillId="0" borderId="1" xfId="0" applyNumberFormat="1" applyFont="1" applyFill="1" applyBorder="1" applyAlignment="1" applyProtection="1">
      <alignment horizontal="center" vertical="center" wrapText="1"/>
      <protection locked="0"/>
    </xf>
    <xf numFmtId="0" fontId="0" fillId="0" borderId="39" xfId="0" applyBorder="1"/>
    <xf numFmtId="0" fontId="6" fillId="0" borderId="2" xfId="0" applyFont="1" applyFill="1" applyBorder="1" applyAlignment="1">
      <alignment vertical="top"/>
    </xf>
    <xf numFmtId="0" fontId="0" fillId="0" borderId="4" xfId="0" applyFill="1" applyBorder="1" applyAlignment="1">
      <alignment vertical="top"/>
    </xf>
    <xf numFmtId="49" fontId="17" fillId="0" borderId="1" xfId="0" applyNumberFormat="1" applyFont="1" applyFill="1" applyBorder="1" applyAlignment="1"/>
    <xf numFmtId="0" fontId="6" fillId="0" borderId="2" xfId="0" applyFont="1" applyFill="1" applyBorder="1" applyAlignment="1"/>
    <xf numFmtId="0" fontId="6" fillId="0" borderId="4" xfId="0" applyFont="1" applyFill="1" applyBorder="1" applyAlignment="1"/>
    <xf numFmtId="0" fontId="0" fillId="0" borderId="14" xfId="0" applyFill="1" applyBorder="1" applyAlignment="1">
      <alignment vertical="top"/>
    </xf>
    <xf numFmtId="0" fontId="0" fillId="0" borderId="15" xfId="0" applyFill="1" applyBorder="1" applyAlignment="1">
      <alignment vertical="top"/>
    </xf>
    <xf numFmtId="49" fontId="32" fillId="0" borderId="6" xfId="0" applyNumberFormat="1" applyFont="1" applyFill="1" applyBorder="1" applyAlignment="1"/>
    <xf numFmtId="49" fontId="17" fillId="0" borderId="41" xfId="0" applyNumberFormat="1" applyFont="1" applyFill="1" applyBorder="1" applyAlignment="1"/>
    <xf numFmtId="0" fontId="14" fillId="0" borderId="1" xfId="0" applyFont="1" applyFill="1" applyBorder="1" applyAlignment="1">
      <alignment vertical="top"/>
    </xf>
    <xf numFmtId="0" fontId="0" fillId="0" borderId="2" xfId="0" applyFill="1" applyBorder="1" applyAlignment="1">
      <alignment vertical="top"/>
    </xf>
    <xf numFmtId="49" fontId="0" fillId="0" borderId="14" xfId="0" applyNumberFormat="1" applyFill="1" applyBorder="1" applyAlignment="1"/>
    <xf numFmtId="0" fontId="0" fillId="0" borderId="7" xfId="0" applyFill="1" applyBorder="1" applyAlignment="1">
      <alignment horizontal="center"/>
    </xf>
    <xf numFmtId="49" fontId="17" fillId="0" borderId="1" xfId="0" applyNumberFormat="1" applyFont="1" applyFill="1" applyBorder="1" applyAlignment="1">
      <alignment vertical="top"/>
    </xf>
    <xf numFmtId="0" fontId="0" fillId="0" borderId="6" xfId="0" applyFill="1" applyBorder="1" applyAlignment="1">
      <alignment vertical="top"/>
    </xf>
    <xf numFmtId="0" fontId="44" fillId="0" borderId="17" xfId="0" applyFont="1" applyFill="1" applyBorder="1" applyAlignment="1">
      <alignment vertical="center" wrapText="1"/>
    </xf>
    <xf numFmtId="0" fontId="28" fillId="0" borderId="0" xfId="3" applyFont="1" applyBorder="1"/>
    <xf numFmtId="0" fontId="50" fillId="5" borderId="1" xfId="7" applyFont="1" applyFill="1" applyBorder="1" applyAlignment="1" applyProtection="1">
      <alignment horizontal="left"/>
      <protection locked="0"/>
    </xf>
    <xf numFmtId="0" fontId="3" fillId="0" borderId="0" xfId="0" applyFont="1"/>
    <xf numFmtId="0" fontId="44" fillId="0" borderId="0" xfId="3" applyFont="1" applyAlignment="1">
      <alignment horizontal="right"/>
    </xf>
    <xf numFmtId="0" fontId="30" fillId="6" borderId="12" xfId="7" applyFont="1" applyFill="1" applyBorder="1" applyAlignment="1">
      <alignment horizontal="center" wrapText="1"/>
    </xf>
    <xf numFmtId="0" fontId="50" fillId="5" borderId="1" xfId="7" applyFont="1" applyFill="1" applyBorder="1" applyAlignment="1" applyProtection="1">
      <alignment horizontal="left" wrapText="1"/>
      <protection locked="0"/>
    </xf>
    <xf numFmtId="44" fontId="50" fillId="5" borderId="1" xfId="7" applyNumberFormat="1" applyFont="1" applyFill="1" applyBorder="1" applyAlignment="1" applyProtection="1">
      <alignment horizontal="left"/>
      <protection locked="0"/>
    </xf>
    <xf numFmtId="44" fontId="50" fillId="5" borderId="12" xfId="9" applyNumberFormat="1" applyFont="1" applyFill="1" applyBorder="1" applyAlignment="1" applyProtection="1">
      <alignment horizontal="right"/>
      <protection locked="0"/>
    </xf>
    <xf numFmtId="44" fontId="22" fillId="0" borderId="12" xfId="9" applyNumberFormat="1" applyFont="1" applyBorder="1" applyAlignment="1" applyProtection="1">
      <alignment horizontal="right"/>
      <protection locked="0"/>
    </xf>
    <xf numFmtId="44" fontId="44" fillId="0" borderId="51" xfId="3" applyNumberFormat="1" applyFont="1" applyBorder="1"/>
    <xf numFmtId="0" fontId="30" fillId="6" borderId="12" xfId="7" applyFont="1" applyFill="1" applyBorder="1" applyAlignment="1">
      <alignment horizontal="left" wrapText="1"/>
    </xf>
    <xf numFmtId="0" fontId="50" fillId="5" borderId="1" xfId="7" applyFont="1" applyFill="1" applyBorder="1" applyAlignment="1" applyProtection="1">
      <protection locked="0"/>
    </xf>
    <xf numFmtId="9" fontId="44" fillId="5" borderId="51" xfId="6" applyFont="1" applyFill="1" applyBorder="1"/>
    <xf numFmtId="9" fontId="50" fillId="5" borderId="12" xfId="6" applyFont="1" applyFill="1" applyBorder="1" applyAlignment="1" applyProtection="1">
      <alignment horizontal="right"/>
      <protection locked="0"/>
    </xf>
    <xf numFmtId="9" fontId="50" fillId="5" borderId="1" xfId="6" applyFont="1" applyFill="1" applyBorder="1" applyAlignment="1" applyProtection="1">
      <alignment horizontal="right"/>
      <protection locked="0"/>
    </xf>
    <xf numFmtId="9" fontId="44" fillId="5" borderId="51" xfId="6" applyFont="1" applyFill="1" applyBorder="1" applyAlignment="1">
      <alignment horizontal="right"/>
    </xf>
    <xf numFmtId="0" fontId="28" fillId="0" borderId="0" xfId="0" applyFont="1"/>
    <xf numFmtId="0" fontId="30" fillId="0" borderId="0" xfId="7" applyFont="1" applyFill="1" applyBorder="1" applyAlignment="1">
      <alignment horizontal="center" wrapText="1"/>
    </xf>
    <xf numFmtId="0" fontId="22" fillId="0" borderId="1" xfId="7" applyFont="1" applyBorder="1" applyAlignment="1" applyProtection="1">
      <alignment horizontal="left"/>
      <protection locked="0"/>
    </xf>
    <xf numFmtId="44" fontId="22" fillId="0" borderId="1" xfId="7" applyNumberFormat="1" applyFont="1" applyBorder="1" applyAlignment="1" applyProtection="1">
      <alignment horizontal="left"/>
      <protection locked="0"/>
    </xf>
    <xf numFmtId="0" fontId="22" fillId="0" borderId="12" xfId="7" applyFont="1" applyBorder="1" applyAlignment="1" applyProtection="1">
      <alignment horizontal="left"/>
      <protection locked="0"/>
    </xf>
    <xf numFmtId="44" fontId="22" fillId="0" borderId="12" xfId="7" applyNumberFormat="1" applyFont="1" applyBorder="1" applyAlignment="1" applyProtection="1">
      <alignment horizontal="left"/>
      <protection locked="0"/>
    </xf>
    <xf numFmtId="0" fontId="22" fillId="0" borderId="1" xfId="7" applyFont="1" applyBorder="1" applyAlignment="1" applyProtection="1">
      <protection locked="0"/>
    </xf>
    <xf numFmtId="9" fontId="22" fillId="5" borderId="1" xfId="6" applyFont="1" applyFill="1" applyBorder="1" applyAlignment="1" applyProtection="1">
      <alignment horizontal="right"/>
      <protection locked="0"/>
    </xf>
    <xf numFmtId="9" fontId="22" fillId="5" borderId="12" xfId="6" applyFont="1" applyFill="1" applyBorder="1" applyAlignment="1" applyProtection="1">
      <alignment horizontal="right"/>
      <protection locked="0"/>
    </xf>
    <xf numFmtId="0" fontId="22" fillId="0" borderId="2" xfId="7" applyFont="1" applyBorder="1" applyAlignment="1" applyProtection="1">
      <alignment horizontal="center"/>
      <protection locked="0"/>
    </xf>
    <xf numFmtId="0" fontId="22" fillId="0" borderId="12" xfId="7" applyFont="1" applyBorder="1" applyAlignment="1" applyProtection="1">
      <protection locked="0"/>
    </xf>
    <xf numFmtId="0" fontId="40" fillId="0" borderId="0" xfId="3" applyFont="1" applyFill="1" applyBorder="1" applyAlignment="1">
      <alignment horizontal="left" vertical="top" wrapText="1"/>
    </xf>
    <xf numFmtId="0" fontId="28" fillId="0" borderId="0" xfId="7" applyFont="1"/>
    <xf numFmtId="0" fontId="29" fillId="0" borderId="0" xfId="7" applyFont="1"/>
    <xf numFmtId="0" fontId="29" fillId="0" borderId="0" xfId="0" applyFont="1"/>
    <xf numFmtId="0" fontId="1" fillId="0" borderId="0" xfId="12"/>
    <xf numFmtId="0" fontId="28" fillId="0" borderId="19" xfId="7" applyFont="1" applyBorder="1"/>
    <xf numFmtId="0" fontId="30" fillId="0" borderId="0" xfId="7" applyFont="1" applyBorder="1" applyAlignment="1">
      <alignment vertical="top" wrapText="1"/>
    </xf>
    <xf numFmtId="0" fontId="30" fillId="5" borderId="12" xfId="7" applyFont="1" applyFill="1" applyBorder="1" applyAlignment="1">
      <alignment vertical="top" wrapText="1"/>
    </xf>
    <xf numFmtId="44" fontId="50" fillId="0" borderId="12" xfId="9" applyFont="1" applyBorder="1" applyAlignment="1" applyProtection="1">
      <alignment horizontal="right"/>
      <protection locked="0"/>
    </xf>
    <xf numFmtId="44" fontId="22" fillId="0" borderId="12" xfId="9" applyFont="1" applyBorder="1" applyAlignment="1" applyProtection="1">
      <alignment horizontal="right"/>
      <protection locked="0"/>
    </xf>
    <xf numFmtId="0" fontId="30" fillId="0" borderId="0" xfId="7" applyFont="1"/>
    <xf numFmtId="0" fontId="22" fillId="0" borderId="0" xfId="7" applyFont="1"/>
    <xf numFmtId="44" fontId="30" fillId="0" borderId="0" xfId="9" applyFont="1" applyBorder="1"/>
    <xf numFmtId="44" fontId="30" fillId="0" borderId="18" xfId="9" applyFont="1" applyBorder="1"/>
    <xf numFmtId="0" fontId="54" fillId="0" borderId="0" xfId="12" applyFont="1" applyBorder="1" applyAlignment="1" applyProtection="1">
      <alignment wrapText="1"/>
    </xf>
    <xf numFmtId="0" fontId="1" fillId="0" borderId="0" xfId="12" applyAlignment="1"/>
    <xf numFmtId="0" fontId="56" fillId="0" borderId="0" xfId="12" applyFont="1" applyAlignment="1">
      <alignment horizontal="center"/>
    </xf>
    <xf numFmtId="0" fontId="1" fillId="0" borderId="0" xfId="12" applyAlignment="1">
      <alignment horizontal="left" wrapText="1"/>
    </xf>
    <xf numFmtId="0" fontId="1" fillId="0" borderId="0" xfId="12" applyAlignment="1">
      <alignment wrapText="1"/>
    </xf>
    <xf numFmtId="0" fontId="1" fillId="0" borderId="0" xfId="12" applyAlignment="1">
      <alignment horizontal="left"/>
    </xf>
    <xf numFmtId="0" fontId="22" fillId="0" borderId="12" xfId="7" applyFont="1" applyBorder="1" applyAlignment="1" applyProtection="1">
      <alignment horizontal="left"/>
      <protection locked="0"/>
    </xf>
    <xf numFmtId="0" fontId="22" fillId="0" borderId="1" xfId="7" applyFont="1" applyBorder="1" applyAlignment="1" applyProtection="1">
      <alignment horizontal="left"/>
      <protection locked="0"/>
    </xf>
    <xf numFmtId="1" fontId="9" fillId="0" borderId="14" xfId="0" applyNumberFormat="1" applyFont="1" applyBorder="1" applyAlignment="1" applyProtection="1">
      <alignment horizontal="left"/>
      <protection locked="0"/>
    </xf>
    <xf numFmtId="164" fontId="9" fillId="0" borderId="14" xfId="0" applyNumberFormat="1" applyFont="1" applyBorder="1" applyAlignment="1">
      <alignment horizontal="right"/>
    </xf>
    <xf numFmtId="0" fontId="9" fillId="0" borderId="14" xfId="0" applyNumberFormat="1" applyFont="1" applyBorder="1" applyAlignment="1">
      <alignment horizontal="center"/>
    </xf>
    <xf numFmtId="0" fontId="7" fillId="0" borderId="0" xfId="0" applyFont="1" applyBorder="1" applyAlignment="1">
      <alignment horizontal="center"/>
    </xf>
    <xf numFmtId="0" fontId="9" fillId="0" borderId="14" xfId="0" applyFont="1" applyBorder="1" applyAlignment="1" applyProtection="1">
      <alignment horizontal="center"/>
      <protection locked="0"/>
    </xf>
    <xf numFmtId="0" fontId="9" fillId="0" borderId="17" xfId="0" applyFont="1" applyBorder="1" applyAlignment="1">
      <alignment horizontal="center"/>
    </xf>
    <xf numFmtId="0" fontId="9" fillId="0" borderId="14" xfId="0" applyFont="1" applyBorder="1" applyAlignment="1" applyProtection="1">
      <protection locked="0"/>
    </xf>
    <xf numFmtId="0" fontId="9" fillId="0" borderId="14" xfId="0" quotePrefix="1" applyFont="1" applyBorder="1" applyAlignment="1">
      <alignment horizontal="center"/>
    </xf>
    <xf numFmtId="0" fontId="9" fillId="0" borderId="14" xfId="0" applyFont="1" applyBorder="1" applyAlignment="1">
      <alignment horizontal="center"/>
    </xf>
    <xf numFmtId="0" fontId="9" fillId="0" borderId="0" xfId="0" applyFont="1" applyBorder="1" applyAlignment="1">
      <alignment horizontal="center"/>
    </xf>
    <xf numFmtId="44" fontId="9" fillId="0" borderId="14" xfId="1" applyFont="1" applyBorder="1" applyAlignment="1" applyProtection="1">
      <protection locked="0"/>
    </xf>
    <xf numFmtId="0" fontId="7" fillId="0" borderId="0" xfId="0" applyFont="1" applyAlignment="1">
      <alignment horizontal="center"/>
    </xf>
    <xf numFmtId="0" fontId="8" fillId="0" borderId="9" xfId="0" applyFont="1" applyBorder="1" applyAlignment="1"/>
    <xf numFmtId="0" fontId="8" fillId="0" borderId="0" xfId="0" applyFont="1" applyAlignment="1"/>
    <xf numFmtId="0" fontId="8" fillId="0" borderId="5" xfId="0" applyFont="1" applyBorder="1" applyAlignment="1"/>
    <xf numFmtId="0" fontId="8" fillId="0" borderId="0" xfId="0" applyFont="1" applyBorder="1" applyAlignment="1"/>
    <xf numFmtId="0" fontId="8" fillId="0" borderId="9"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5" xfId="0" applyFont="1" applyBorder="1" applyAlignment="1" applyProtection="1">
      <alignment horizontal="center" vertical="top"/>
      <protection locked="0"/>
    </xf>
    <xf numFmtId="0" fontId="8" fillId="0" borderId="6" xfId="0" applyFont="1" applyBorder="1" applyAlignment="1" applyProtection="1">
      <alignment horizontal="center" vertical="top"/>
      <protection locked="0"/>
    </xf>
    <xf numFmtId="0" fontId="8" fillId="0" borderId="14" xfId="0" applyFont="1" applyBorder="1" applyAlignment="1" applyProtection="1">
      <alignment horizontal="center" vertical="top"/>
      <protection locked="0"/>
    </xf>
    <xf numFmtId="0" fontId="8" fillId="0" borderId="15" xfId="0" applyFont="1" applyBorder="1" applyAlignment="1" applyProtection="1">
      <alignment horizontal="center" vertical="top"/>
      <protection locked="0"/>
    </xf>
    <xf numFmtId="0" fontId="8" fillId="0" borderId="9"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1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164" fontId="8" fillId="0" borderId="17" xfId="0" applyNumberFormat="1" applyFont="1" applyBorder="1" applyAlignment="1" applyProtection="1">
      <protection locked="0"/>
    </xf>
    <xf numFmtId="44" fontId="8" fillId="0" borderId="6" xfId="0" applyNumberFormat="1"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20" fillId="0" borderId="9" xfId="0" applyFont="1" applyBorder="1" applyAlignment="1">
      <alignment horizontal="center"/>
    </xf>
    <xf numFmtId="0" fontId="20" fillId="0" borderId="0" xfId="0" applyFont="1" applyBorder="1" applyAlignment="1">
      <alignment horizontal="center"/>
    </xf>
    <xf numFmtId="0" fontId="20" fillId="0" borderId="5" xfId="0" applyFont="1" applyBorder="1" applyAlignment="1">
      <alignment horizontal="center"/>
    </xf>
    <xf numFmtId="44" fontId="8" fillId="0" borderId="6" xfId="1" applyFont="1" applyBorder="1" applyAlignment="1" applyProtection="1">
      <alignment horizontal="center"/>
      <protection locked="0"/>
    </xf>
    <xf numFmtId="44" fontId="8" fillId="0" borderId="14" xfId="1" applyFont="1" applyBorder="1" applyAlignment="1" applyProtection="1">
      <alignment horizontal="center"/>
      <protection locked="0"/>
    </xf>
    <xf numFmtId="44" fontId="8" fillId="0" borderId="15" xfId="1" applyFont="1" applyBorder="1" applyAlignment="1" applyProtection="1">
      <alignment horizontal="center"/>
      <protection locked="0"/>
    </xf>
    <xf numFmtId="0" fontId="9" fillId="0" borderId="14" xfId="0" applyFont="1" applyBorder="1" applyAlignment="1"/>
    <xf numFmtId="0" fontId="9" fillId="0" borderId="0" xfId="0" applyFont="1" applyAlignment="1">
      <alignment horizontal="left"/>
    </xf>
    <xf numFmtId="0" fontId="9" fillId="0" borderId="6" xfId="0" applyFont="1" applyBorder="1" applyAlignment="1"/>
    <xf numFmtId="0" fontId="20" fillId="0" borderId="17" xfId="0" applyFont="1" applyBorder="1" applyAlignment="1">
      <alignment horizontal="center"/>
    </xf>
    <xf numFmtId="0" fontId="20" fillId="0" borderId="1" xfId="0" applyFont="1" applyBorder="1" applyAlignment="1"/>
    <xf numFmtId="0" fontId="8" fillId="0" borderId="2" xfId="0" applyFont="1" applyBorder="1" applyAlignment="1"/>
    <xf numFmtId="0" fontId="35" fillId="0" borderId="0" xfId="0" applyFont="1" applyBorder="1" applyAlignment="1"/>
    <xf numFmtId="8" fontId="8" fillId="0" borderId="17" xfId="0" applyNumberFormat="1" applyFont="1" applyBorder="1" applyAlignment="1">
      <alignment horizontal="left"/>
    </xf>
    <xf numFmtId="8" fontId="8" fillId="0" borderId="7" xfId="0" applyNumberFormat="1" applyFont="1" applyBorder="1" applyAlignment="1">
      <alignment horizontal="left"/>
    </xf>
    <xf numFmtId="0" fontId="35" fillId="0" borderId="9" xfId="0" applyFont="1" applyBorder="1" applyAlignment="1"/>
    <xf numFmtId="0" fontId="20" fillId="0" borderId="2" xfId="0" applyFont="1" applyBorder="1" applyAlignment="1"/>
    <xf numFmtId="0" fontId="8" fillId="0" borderId="4" xfId="0" applyFont="1" applyBorder="1" applyAlignment="1"/>
    <xf numFmtId="0" fontId="8" fillId="0" borderId="6" xfId="0" applyFont="1" applyFill="1" applyBorder="1" applyAlignment="1" applyProtection="1">
      <protection locked="0"/>
    </xf>
    <xf numFmtId="0" fontId="8" fillId="0" borderId="14" xfId="0" applyFont="1" applyFill="1" applyBorder="1" applyAlignment="1" applyProtection="1">
      <protection locked="0"/>
    </xf>
    <xf numFmtId="0" fontId="8" fillId="0" borderId="13" xfId="0" applyFont="1" applyBorder="1" applyAlignment="1" applyProtection="1">
      <protection locked="0"/>
    </xf>
    <xf numFmtId="0" fontId="8" fillId="0" borderId="17" xfId="0" applyFont="1" applyBorder="1" applyAlignment="1" applyProtection="1">
      <protection locked="0"/>
    </xf>
    <xf numFmtId="164" fontId="8" fillId="0" borderId="14" xfId="0" applyNumberFormat="1" applyFont="1" applyBorder="1" applyAlignment="1" applyProtection="1">
      <protection locked="0"/>
    </xf>
    <xf numFmtId="0" fontId="20" fillId="0" borderId="0" xfId="0" applyFont="1" applyBorder="1" applyAlignment="1"/>
    <xf numFmtId="0" fontId="8" fillId="0" borderId="0" xfId="0" applyFont="1"/>
    <xf numFmtId="0" fontId="8" fillId="0" borderId="0" xfId="0" applyFont="1" applyAlignment="1">
      <alignment horizontal="center"/>
    </xf>
    <xf numFmtId="0" fontId="8" fillId="0" borderId="0" xfId="0" applyFont="1" applyAlignment="1">
      <alignment horizontal="right"/>
    </xf>
    <xf numFmtId="0" fontId="34" fillId="0" borderId="0" xfId="0" applyFont="1" applyAlignment="1">
      <alignment horizontal="center"/>
    </xf>
    <xf numFmtId="0" fontId="20" fillId="0" borderId="0" xfId="0" applyFont="1" applyAlignment="1">
      <alignment horizontal="right"/>
    </xf>
    <xf numFmtId="0" fontId="8" fillId="0" borderId="9"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5" xfId="0" applyFont="1" applyBorder="1" applyAlignment="1" applyProtection="1">
      <alignment horizontal="center"/>
      <protection locked="0"/>
    </xf>
    <xf numFmtId="16" fontId="8" fillId="0" borderId="9" xfId="0" applyNumberFormat="1" applyFont="1" applyBorder="1" applyAlignment="1" applyProtection="1">
      <alignment horizontal="center"/>
      <protection locked="0"/>
    </xf>
    <xf numFmtId="16" fontId="8" fillId="0" borderId="0" xfId="0" applyNumberFormat="1" applyFont="1" applyBorder="1" applyAlignment="1" applyProtection="1">
      <alignment horizontal="center"/>
      <protection locked="0"/>
    </xf>
    <xf numFmtId="16" fontId="8" fillId="0" borderId="5" xfId="0" applyNumberFormat="1" applyFont="1" applyBorder="1" applyAlignment="1" applyProtection="1">
      <alignment horizontal="center"/>
      <protection locked="0"/>
    </xf>
    <xf numFmtId="0" fontId="20" fillId="0" borderId="4" xfId="0" applyFont="1" applyBorder="1" applyAlignment="1"/>
    <xf numFmtId="0" fontId="8" fillId="0" borderId="9" xfId="0" applyFont="1" applyBorder="1" applyAlignment="1">
      <alignment horizontal="left"/>
    </xf>
    <xf numFmtId="0" fontId="8" fillId="0" borderId="0" xfId="0" applyFont="1" applyBorder="1" applyAlignment="1">
      <alignment horizontal="left"/>
    </xf>
    <xf numFmtId="0" fontId="8" fillId="0" borderId="5" xfId="0" applyFont="1" applyBorder="1" applyAlignment="1">
      <alignment horizontal="left"/>
    </xf>
    <xf numFmtId="0" fontId="8" fillId="0" borderId="15" xfId="0" applyFont="1" applyBorder="1" applyAlignment="1">
      <alignment horizontal="left" vertical="top"/>
    </xf>
    <xf numFmtId="0" fontId="20" fillId="0" borderId="1" xfId="0" applyFont="1" applyBorder="1" applyAlignment="1" applyProtection="1">
      <alignment horizontal="left"/>
      <protection locked="0"/>
    </xf>
    <xf numFmtId="0" fontId="20" fillId="0" borderId="2" xfId="0" applyFont="1" applyBorder="1" applyAlignment="1" applyProtection="1">
      <alignment horizontal="left"/>
      <protection locked="0"/>
    </xf>
    <xf numFmtId="0" fontId="20" fillId="0" borderId="4" xfId="0" applyFont="1" applyBorder="1" applyAlignment="1" applyProtection="1">
      <alignment horizontal="left"/>
      <protection locked="0"/>
    </xf>
    <xf numFmtId="14" fontId="8" fillId="0" borderId="0" xfId="0" applyNumberFormat="1" applyFont="1" applyAlignment="1">
      <alignment horizontal="center"/>
    </xf>
    <xf numFmtId="0" fontId="20" fillId="0" borderId="0" xfId="0" applyFont="1" applyBorder="1" applyAlignment="1">
      <alignment horizontal="right"/>
    </xf>
    <xf numFmtId="0" fontId="8" fillId="0" borderId="0" xfId="0" applyFont="1" applyBorder="1" applyAlignment="1">
      <alignment horizontal="right"/>
    </xf>
    <xf numFmtId="0" fontId="20" fillId="0" borderId="1" xfId="0" applyFont="1" applyBorder="1" applyAlignment="1">
      <alignment horizontal="left"/>
    </xf>
    <xf numFmtId="0" fontId="20" fillId="0" borderId="2" xfId="0" applyFont="1" applyBorder="1" applyAlignment="1">
      <alignment horizontal="left"/>
    </xf>
    <xf numFmtId="0" fontId="20" fillId="0" borderId="4" xfId="0" applyFont="1" applyBorder="1" applyAlignment="1">
      <alignment horizontal="left"/>
    </xf>
    <xf numFmtId="166" fontId="8" fillId="0" borderId="9" xfId="0" applyNumberFormat="1" applyFont="1" applyBorder="1" applyAlignment="1" applyProtection="1">
      <alignment horizontal="center"/>
      <protection locked="0"/>
    </xf>
    <xf numFmtId="166" fontId="8" fillId="0" borderId="0" xfId="0" applyNumberFormat="1" applyFont="1" applyBorder="1" applyAlignment="1" applyProtection="1">
      <alignment horizontal="center"/>
      <protection locked="0"/>
    </xf>
    <xf numFmtId="166" fontId="8" fillId="0" borderId="5" xfId="0" applyNumberFormat="1" applyFont="1" applyBorder="1" applyAlignment="1" applyProtection="1">
      <alignment horizontal="center"/>
      <protection locked="0"/>
    </xf>
    <xf numFmtId="0" fontId="20" fillId="0" borderId="6"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14" xfId="0" applyFont="1" applyBorder="1" applyAlignment="1" applyProtection="1">
      <alignment horizontal="left" vertical="top" wrapText="1"/>
    </xf>
    <xf numFmtId="0" fontId="8" fillId="0" borderId="15" xfId="0" applyFont="1" applyBorder="1" applyAlignment="1" applyProtection="1">
      <alignment horizontal="left" vertical="top" wrapText="1"/>
    </xf>
    <xf numFmtId="44" fontId="8" fillId="0" borderId="14" xfId="1" applyFont="1" applyBorder="1" applyAlignment="1" applyProtection="1">
      <protection locked="0"/>
    </xf>
    <xf numFmtId="0" fontId="9" fillId="0" borderId="0" xfId="0" applyFont="1" applyBorder="1" applyAlignment="1">
      <alignment horizontal="left"/>
    </xf>
    <xf numFmtId="0" fontId="8" fillId="0" borderId="14" xfId="0" applyFont="1" applyBorder="1" applyAlignment="1" applyProtection="1">
      <protection locked="0"/>
    </xf>
    <xf numFmtId="14" fontId="8" fillId="0" borderId="6" xfId="0" applyNumberFormat="1" applyFont="1" applyBorder="1" applyAlignment="1" applyProtection="1">
      <alignment horizontal="center"/>
      <protection locked="0"/>
    </xf>
    <xf numFmtId="14" fontId="8" fillId="0" borderId="14" xfId="0" applyNumberFormat="1" applyFont="1" applyBorder="1" applyAlignment="1" applyProtection="1">
      <alignment horizontal="center"/>
      <protection locked="0"/>
    </xf>
    <xf numFmtId="14" fontId="8" fillId="0" borderId="15" xfId="0" applyNumberFormat="1" applyFont="1" applyBorder="1" applyAlignment="1" applyProtection="1">
      <alignment horizontal="center"/>
      <protection locked="0"/>
    </xf>
    <xf numFmtId="0" fontId="35" fillId="0" borderId="5" xfId="0" applyFont="1" applyBorder="1" applyAlignment="1"/>
    <xf numFmtId="0" fontId="8" fillId="0" borderId="6" xfId="0" applyFont="1" applyBorder="1" applyAlignment="1"/>
    <xf numFmtId="0" fontId="8" fillId="0" borderId="14" xfId="0" applyFont="1" applyBorder="1" applyAlignment="1"/>
    <xf numFmtId="0" fontId="8" fillId="0" borderId="15" xfId="0" applyFont="1" applyBorder="1" applyAlignment="1"/>
    <xf numFmtId="0" fontId="14" fillId="0" borderId="1" xfId="0" applyFont="1" applyBorder="1" applyAlignment="1"/>
    <xf numFmtId="0" fontId="14" fillId="0" borderId="2" xfId="0" applyFont="1" applyBorder="1" applyAlignment="1"/>
    <xf numFmtId="0" fontId="14" fillId="0" borderId="4" xfId="0" applyFont="1" applyBorder="1" applyAlignment="1"/>
    <xf numFmtId="0" fontId="36" fillId="2" borderId="14" xfId="0" applyFont="1" applyFill="1" applyBorder="1" applyAlignment="1">
      <alignment horizontal="center"/>
    </xf>
    <xf numFmtId="0" fontId="9" fillId="0" borderId="9" xfId="0" applyFont="1" applyBorder="1" applyAlignment="1"/>
    <xf numFmtId="0" fontId="9" fillId="0" borderId="0" xfId="0" applyFont="1" applyAlignment="1"/>
    <xf numFmtId="0" fontId="38" fillId="2" borderId="14" xfId="0" applyFont="1" applyFill="1" applyBorder="1" applyAlignment="1">
      <alignment horizontal="center"/>
    </xf>
    <xf numFmtId="0" fontId="9" fillId="0" borderId="9" xfId="0" applyFont="1" applyBorder="1" applyAlignment="1">
      <alignment horizontal="left"/>
    </xf>
    <xf numFmtId="0" fontId="9" fillId="0" borderId="0" xfId="0" applyFont="1" applyBorder="1" applyAlignment="1" applyProtection="1">
      <alignment horizontal="center"/>
      <protection locked="0"/>
    </xf>
    <xf numFmtId="0" fontId="9" fillId="0" borderId="0" xfId="0" applyFont="1" applyBorder="1" applyAlignment="1" applyProtection="1">
      <alignment horizontal="left"/>
      <protection locked="0"/>
    </xf>
    <xf numFmtId="0" fontId="9" fillId="0" borderId="5" xfId="0" applyFont="1" applyBorder="1" applyAlignment="1" applyProtection="1">
      <alignment horizontal="center"/>
      <protection locked="0"/>
    </xf>
    <xf numFmtId="0" fontId="37" fillId="0" borderId="14" xfId="0" applyFont="1" applyBorder="1" applyAlignment="1"/>
    <xf numFmtId="0" fontId="9" fillId="0" borderId="15" xfId="0" applyFont="1" applyBorder="1" applyAlignment="1" applyProtection="1">
      <protection locked="0"/>
    </xf>
    <xf numFmtId="0" fontId="37" fillId="0" borderId="14" xfId="0" applyFont="1" applyBorder="1" applyAlignment="1">
      <alignment horizontal="center"/>
    </xf>
    <xf numFmtId="0" fontId="37" fillId="0" borderId="15" xfId="0" applyFont="1" applyBorder="1" applyAlignment="1">
      <alignment horizontal="center"/>
    </xf>
    <xf numFmtId="0" fontId="9" fillId="0" borderId="0" xfId="0" applyFont="1" applyAlignment="1">
      <alignment horizontal="center"/>
    </xf>
    <xf numFmtId="44" fontId="9" fillId="0" borderId="17" xfId="1" applyFont="1" applyBorder="1" applyAlignment="1" applyProtection="1">
      <protection locked="0"/>
    </xf>
    <xf numFmtId="0" fontId="9" fillId="0" borderId="0" xfId="0" applyFont="1" applyBorder="1" applyAlignment="1"/>
    <xf numFmtId="164" fontId="9" fillId="0" borderId="18" xfId="0" applyNumberFormat="1" applyFont="1" applyBorder="1" applyAlignment="1" applyProtection="1">
      <protection locked="0"/>
    </xf>
    <xf numFmtId="0" fontId="9" fillId="0" borderId="2" xfId="0" applyFont="1" applyBorder="1" applyAlignment="1"/>
    <xf numFmtId="164" fontId="9" fillId="0" borderId="17" xfId="0" applyNumberFormat="1" applyFont="1" applyBorder="1" applyAlignment="1"/>
    <xf numFmtId="0" fontId="9" fillId="0" borderId="17" xfId="0" applyFont="1" applyBorder="1" applyAlignment="1"/>
    <xf numFmtId="0" fontId="14" fillId="0" borderId="0" xfId="0" applyFont="1" applyBorder="1" applyAlignment="1">
      <alignment horizontal="right"/>
    </xf>
    <xf numFmtId="0" fontId="9" fillId="0" borderId="0" xfId="0" applyFont="1" applyBorder="1" applyAlignment="1">
      <alignment horizontal="right"/>
    </xf>
    <xf numFmtId="0" fontId="14" fillId="0" borderId="0" xfId="0" applyFont="1" applyBorder="1" applyAlignment="1">
      <alignment horizontal="center"/>
    </xf>
    <xf numFmtId="0" fontId="14" fillId="0" borderId="0" xfId="0" applyFont="1" applyBorder="1" applyAlignment="1">
      <alignment horizontal="left"/>
    </xf>
    <xf numFmtId="0" fontId="9" fillId="0" borderId="0" xfId="0" applyFont="1" applyFill="1" applyBorder="1" applyAlignment="1">
      <alignment horizontal="center" wrapText="1"/>
    </xf>
    <xf numFmtId="0" fontId="9" fillId="0" borderId="0" xfId="0" applyFont="1" applyAlignment="1">
      <alignment horizontal="center" wrapText="1"/>
    </xf>
    <xf numFmtId="0" fontId="36" fillId="2" borderId="0" xfId="0" applyFont="1" applyFill="1" applyBorder="1" applyAlignment="1">
      <alignment horizontal="center"/>
    </xf>
    <xf numFmtId="0" fontId="20" fillId="2" borderId="0" xfId="0" applyFont="1" applyFill="1" applyBorder="1" applyAlignment="1">
      <alignment horizontal="center"/>
    </xf>
    <xf numFmtId="0" fontId="37" fillId="0" borderId="6" xfId="0" applyFont="1" applyBorder="1" applyAlignment="1"/>
    <xf numFmtId="0" fontId="40" fillId="4" borderId="28" xfId="3" applyFont="1" applyFill="1" applyBorder="1" applyAlignment="1">
      <alignment horizontal="left" vertical="top" wrapText="1"/>
    </xf>
    <xf numFmtId="0" fontId="40" fillId="4" borderId="29" xfId="3" applyFont="1" applyFill="1" applyBorder="1" applyAlignment="1">
      <alignment horizontal="left" vertical="top" wrapText="1"/>
    </xf>
    <xf numFmtId="0" fontId="40" fillId="4" borderId="35" xfId="3" applyFont="1" applyFill="1" applyBorder="1" applyAlignment="1">
      <alignment horizontal="left" vertical="top" wrapText="1"/>
    </xf>
    <xf numFmtId="0" fontId="40" fillId="4" borderId="36" xfId="3" applyFont="1" applyFill="1" applyBorder="1" applyAlignment="1">
      <alignment horizontal="left" vertical="top" wrapText="1"/>
    </xf>
    <xf numFmtId="0" fontId="40" fillId="4" borderId="30" xfId="3" applyFont="1" applyFill="1" applyBorder="1" applyAlignment="1">
      <alignment horizontal="left" vertical="top" wrapText="1"/>
    </xf>
    <xf numFmtId="0" fontId="40" fillId="4" borderId="32" xfId="3" applyFont="1" applyFill="1" applyBorder="1" applyAlignment="1">
      <alignment horizontal="left" vertical="top" wrapText="1"/>
    </xf>
    <xf numFmtId="0" fontId="22" fillId="0" borderId="12" xfId="7" applyFont="1" applyBorder="1" applyAlignment="1" applyProtection="1">
      <alignment horizontal="left"/>
      <protection locked="0"/>
    </xf>
    <xf numFmtId="0" fontId="22" fillId="0" borderId="13" xfId="7" applyFont="1" applyBorder="1" applyAlignment="1" applyProtection="1">
      <alignment horizontal="left"/>
      <protection locked="0"/>
    </xf>
    <xf numFmtId="0" fontId="22" fillId="0" borderId="7" xfId="7" applyFont="1" applyBorder="1" applyAlignment="1" applyProtection="1">
      <alignment horizontal="left"/>
      <protection locked="0"/>
    </xf>
    <xf numFmtId="0" fontId="30" fillId="6" borderId="12" xfId="7" applyFont="1" applyFill="1" applyBorder="1" applyAlignment="1">
      <alignment horizontal="left" wrapText="1"/>
    </xf>
    <xf numFmtId="0" fontId="50" fillId="5" borderId="12" xfId="7" applyFont="1" applyFill="1" applyBorder="1" applyAlignment="1" applyProtection="1">
      <protection locked="0"/>
    </xf>
    <xf numFmtId="0" fontId="28" fillId="0" borderId="35" xfId="7" applyFont="1" applyBorder="1" applyAlignment="1">
      <alignment horizontal="center" vertical="center" wrapText="1"/>
    </xf>
    <xf numFmtId="0" fontId="28" fillId="0" borderId="0" xfId="7" applyFont="1" applyBorder="1" applyAlignment="1">
      <alignment horizontal="center" vertical="center" wrapText="1"/>
    </xf>
    <xf numFmtId="0" fontId="30" fillId="5" borderId="12" xfId="7" applyFont="1" applyFill="1" applyBorder="1" applyAlignment="1">
      <alignment horizontal="center" vertical="top" wrapText="1"/>
    </xf>
    <xf numFmtId="0" fontId="30" fillId="5" borderId="13" xfId="7" applyFont="1" applyFill="1" applyBorder="1" applyAlignment="1">
      <alignment horizontal="center" vertical="top" wrapText="1"/>
    </xf>
    <xf numFmtId="0" fontId="30" fillId="5" borderId="7" xfId="7" applyFont="1" applyFill="1" applyBorder="1" applyAlignment="1">
      <alignment horizontal="center" vertical="top" wrapText="1"/>
    </xf>
    <xf numFmtId="0" fontId="50" fillId="0" borderId="12" xfId="7" applyFont="1" applyBorder="1" applyAlignment="1" applyProtection="1">
      <protection locked="0"/>
    </xf>
    <xf numFmtId="0" fontId="50" fillId="0" borderId="12" xfId="7" applyFont="1" applyBorder="1" applyAlignment="1" applyProtection="1">
      <alignment horizontal="left"/>
      <protection locked="0"/>
    </xf>
    <xf numFmtId="0" fontId="50" fillId="0" borderId="1" xfId="7" applyFont="1" applyBorder="1" applyAlignment="1" applyProtection="1">
      <alignment horizontal="left"/>
      <protection locked="0"/>
    </xf>
    <xf numFmtId="0" fontId="50" fillId="0" borderId="2" xfId="7" applyFont="1" applyBorder="1" applyAlignment="1" applyProtection="1">
      <alignment horizontal="left"/>
      <protection locked="0"/>
    </xf>
    <xf numFmtId="0" fontId="22" fillId="0" borderId="12" xfId="7" applyFont="1" applyBorder="1" applyAlignment="1" applyProtection="1">
      <protection locked="0"/>
    </xf>
    <xf numFmtId="0" fontId="22" fillId="0" borderId="1" xfId="7" applyFont="1" applyBorder="1" applyAlignment="1" applyProtection="1">
      <alignment horizontal="left"/>
      <protection locked="0"/>
    </xf>
    <xf numFmtId="0" fontId="22" fillId="0" borderId="2" xfId="7" applyFont="1" applyBorder="1" applyAlignment="1" applyProtection="1">
      <alignment horizontal="left"/>
      <protection locked="0"/>
    </xf>
    <xf numFmtId="0" fontId="22" fillId="0" borderId="13" xfId="7" applyFont="1" applyBorder="1" applyAlignment="1">
      <alignment horizontal="center"/>
    </xf>
    <xf numFmtId="0" fontId="22" fillId="0" borderId="17" xfId="7" applyFont="1" applyBorder="1" applyAlignment="1">
      <alignment horizontal="center"/>
    </xf>
    <xf numFmtId="0" fontId="22" fillId="0" borderId="7" xfId="7" applyFont="1" applyBorder="1" applyAlignment="1">
      <alignment horizontal="center"/>
    </xf>
    <xf numFmtId="0" fontId="3" fillId="4" borderId="35" xfId="7" applyFont="1" applyFill="1" applyBorder="1" applyAlignment="1">
      <alignment horizontal="left" vertical="top" wrapText="1"/>
    </xf>
    <xf numFmtId="0" fontId="3" fillId="4" borderId="0" xfId="7" applyFont="1" applyFill="1" applyBorder="1" applyAlignment="1">
      <alignment horizontal="left" vertical="top" wrapText="1"/>
    </xf>
    <xf numFmtId="0" fontId="53" fillId="7" borderId="0" xfId="12" applyFont="1" applyFill="1" applyBorder="1" applyAlignment="1" applyProtection="1">
      <alignment horizontal="left" wrapText="1"/>
    </xf>
    <xf numFmtId="0" fontId="1" fillId="0" borderId="0" xfId="12" applyAlignment="1">
      <alignment horizontal="left" wrapText="1"/>
    </xf>
    <xf numFmtId="0" fontId="55" fillId="0" borderId="0" xfId="12" applyFont="1" applyAlignment="1">
      <alignment horizontal="center"/>
    </xf>
    <xf numFmtId="0" fontId="12" fillId="0" borderId="28" xfId="0" applyFont="1" applyFill="1" applyBorder="1" applyAlignment="1">
      <alignment horizontal="center" wrapText="1"/>
    </xf>
    <xf numFmtId="0" fontId="0" fillId="0" borderId="3" xfId="0" applyBorder="1" applyAlignment="1">
      <alignment wrapText="1"/>
    </xf>
    <xf numFmtId="0" fontId="8" fillId="0" borderId="37" xfId="0" applyFont="1" applyFill="1" applyBorder="1" applyAlignment="1">
      <alignment wrapText="1"/>
    </xf>
    <xf numFmtId="0" fontId="0" fillId="0" borderId="29" xfId="0" applyBorder="1" applyAlignment="1">
      <alignment wrapText="1"/>
    </xf>
    <xf numFmtId="0" fontId="13" fillId="0" borderId="35" xfId="0" applyFont="1" applyFill="1" applyBorder="1" applyAlignment="1">
      <alignment horizontal="center" wrapText="1"/>
    </xf>
    <xf numFmtId="0" fontId="0" fillId="0" borderId="0" xfId="0" applyBorder="1" applyAlignment="1">
      <alignment wrapText="1"/>
    </xf>
    <xf numFmtId="0" fontId="0" fillId="0" borderId="6" xfId="0" applyBorder="1" applyAlignment="1">
      <alignment wrapText="1"/>
    </xf>
    <xf numFmtId="0" fontId="0" fillId="0" borderId="14" xfId="0" applyBorder="1" applyAlignment="1">
      <alignment wrapText="1"/>
    </xf>
    <xf numFmtId="0" fontId="0" fillId="0" borderId="38" xfId="0" applyBorder="1" applyAlignment="1">
      <alignment wrapText="1"/>
    </xf>
    <xf numFmtId="0" fontId="11" fillId="0" borderId="30" xfId="0" applyFont="1" applyFill="1" applyBorder="1" applyAlignment="1">
      <alignment horizontal="center" wrapText="1"/>
    </xf>
    <xf numFmtId="0" fontId="0" fillId="0" borderId="19" xfId="0" applyBorder="1" applyAlignment="1">
      <alignment wrapText="1"/>
    </xf>
    <xf numFmtId="0" fontId="11" fillId="0" borderId="1" xfId="0" applyFont="1" applyFill="1" applyBorder="1" applyAlignment="1">
      <alignment horizontal="center" vertical="top" wrapText="1"/>
    </xf>
    <xf numFmtId="0" fontId="0" fillId="0" borderId="2" xfId="0" applyFill="1" applyBorder="1" applyAlignment="1">
      <alignment horizontal="center" wrapText="1"/>
    </xf>
    <xf numFmtId="0" fontId="0" fillId="0" borderId="39" xfId="0" applyFill="1" applyBorder="1" applyAlignment="1">
      <alignment horizontal="center" wrapText="1"/>
    </xf>
    <xf numFmtId="0" fontId="30" fillId="0" borderId="35" xfId="0" applyFont="1" applyFill="1" applyBorder="1" applyAlignment="1">
      <alignment horizontal="center" vertical="center"/>
    </xf>
    <xf numFmtId="0" fontId="30" fillId="0" borderId="0" xfId="0" applyFont="1" applyFill="1" applyBorder="1" applyAlignment="1">
      <alignment horizontal="center" vertical="center"/>
    </xf>
    <xf numFmtId="0" fontId="8" fillId="0" borderId="9" xfId="0" applyFont="1" applyFill="1" applyBorder="1" applyAlignment="1"/>
    <xf numFmtId="0" fontId="8" fillId="0" borderId="0" xfId="0" applyFont="1" applyFill="1" applyBorder="1" applyAlignment="1"/>
    <xf numFmtId="0" fontId="8" fillId="0" borderId="36" xfId="0" applyFont="1" applyFill="1" applyBorder="1" applyAlignment="1"/>
    <xf numFmtId="0" fontId="30" fillId="0" borderId="40" xfId="0" applyFont="1" applyFill="1" applyBorder="1" applyAlignment="1">
      <alignment horizontal="center" vertical="center"/>
    </xf>
    <xf numFmtId="0" fontId="30" fillId="0" borderId="14" xfId="0" applyFont="1" applyFill="1" applyBorder="1" applyAlignment="1">
      <alignment horizontal="center" vertical="center"/>
    </xf>
    <xf numFmtId="0" fontId="8" fillId="0" borderId="1" xfId="0" applyFont="1" applyFill="1" applyBorder="1" applyAlignment="1">
      <alignment wrapText="1"/>
    </xf>
    <xf numFmtId="0" fontId="8" fillId="0" borderId="2" xfId="0" applyFont="1" applyFill="1" applyBorder="1" applyAlignment="1">
      <alignment wrapText="1"/>
    </xf>
    <xf numFmtId="0" fontId="8" fillId="0" borderId="39" xfId="0" applyFont="1" applyFill="1" applyBorder="1" applyAlignment="1">
      <alignment wrapText="1"/>
    </xf>
    <xf numFmtId="0" fontId="3" fillId="0" borderId="9" xfId="0" applyFont="1" applyFill="1" applyBorder="1" applyAlignment="1">
      <alignment wrapText="1"/>
    </xf>
    <xf numFmtId="0" fontId="3" fillId="0" borderId="0" xfId="0" applyFont="1" applyFill="1" applyBorder="1" applyAlignment="1">
      <alignment wrapText="1"/>
    </xf>
    <xf numFmtId="0" fontId="3" fillId="0" borderId="36" xfId="0" applyFont="1" applyFill="1" applyBorder="1" applyAlignment="1">
      <alignment wrapText="1"/>
    </xf>
    <xf numFmtId="0" fontId="3" fillId="0" borderId="6" xfId="0" applyFont="1" applyFill="1" applyBorder="1" applyAlignment="1">
      <alignment wrapText="1"/>
    </xf>
    <xf numFmtId="0" fontId="3" fillId="0" borderId="14" xfId="0" applyFont="1" applyFill="1" applyBorder="1" applyAlignment="1">
      <alignment wrapText="1"/>
    </xf>
    <xf numFmtId="0" fontId="3" fillId="0" borderId="38" xfId="0" applyFont="1" applyFill="1" applyBorder="1" applyAlignment="1">
      <alignment wrapText="1"/>
    </xf>
    <xf numFmtId="0" fontId="20" fillId="0" borderId="41" xfId="0" applyFont="1" applyFill="1" applyBorder="1" applyAlignment="1">
      <alignment horizontal="center"/>
    </xf>
    <xf numFmtId="0" fontId="20" fillId="0" borderId="2" xfId="0" applyFont="1" applyFill="1" applyBorder="1" applyAlignment="1">
      <alignment horizontal="center"/>
    </xf>
    <xf numFmtId="0" fontId="28" fillId="0" borderId="35" xfId="0" applyFont="1" applyFill="1" applyBorder="1" applyAlignment="1">
      <alignment horizontal="left"/>
    </xf>
    <xf numFmtId="0" fontId="28" fillId="0" borderId="0" xfId="0" applyFont="1" applyFill="1" applyBorder="1" applyAlignment="1">
      <alignment horizontal="left"/>
    </xf>
    <xf numFmtId="0" fontId="18" fillId="0" borderId="3" xfId="0" applyFont="1" applyFill="1" applyBorder="1" applyAlignment="1">
      <alignment horizontal="left" vertical="center" wrapText="1"/>
    </xf>
    <xf numFmtId="0" fontId="0" fillId="0" borderId="3" xfId="0" applyBorder="1" applyAlignment="1">
      <alignment horizontal="left" vertical="center" wrapText="1"/>
    </xf>
    <xf numFmtId="0" fontId="44" fillId="0" borderId="9" xfId="0" applyFont="1" applyFill="1" applyBorder="1" applyAlignment="1">
      <alignment horizontal="center" vertical="top"/>
    </xf>
    <xf numFmtId="0" fontId="11" fillId="0" borderId="0" xfId="0" applyFont="1" applyFill="1" applyBorder="1" applyAlignment="1">
      <alignment horizontal="center" vertical="top"/>
    </xf>
    <xf numFmtId="0" fontId="44" fillId="0" borderId="6" xfId="0" applyFont="1" applyFill="1" applyBorder="1" applyAlignment="1">
      <alignment horizontal="center" wrapText="1"/>
    </xf>
    <xf numFmtId="0" fontId="19" fillId="0" borderId="14" xfId="0" applyFont="1" applyFill="1" applyBorder="1" applyAlignment="1">
      <alignment horizontal="center" wrapText="1"/>
    </xf>
    <xf numFmtId="0" fontId="19" fillId="0" borderId="38" xfId="0" applyFont="1" applyFill="1" applyBorder="1" applyAlignment="1">
      <alignment horizontal="center" wrapText="1"/>
    </xf>
    <xf numFmtId="0" fontId="30" fillId="0"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1" fillId="0" borderId="1" xfId="0" applyFont="1" applyFill="1" applyBorder="1" applyAlignment="1"/>
    <xf numFmtId="0" fontId="11" fillId="0" borderId="2" xfId="0" applyFont="1" applyFill="1" applyBorder="1" applyAlignment="1"/>
    <xf numFmtId="0" fontId="11" fillId="0" borderId="39" xfId="0" applyFont="1" applyFill="1" applyBorder="1" applyAlignment="1"/>
    <xf numFmtId="0" fontId="29" fillId="0" borderId="13" xfId="0" applyFont="1" applyFill="1" applyBorder="1" applyAlignment="1" applyProtection="1">
      <alignment wrapText="1"/>
      <protection locked="0"/>
    </xf>
    <xf numFmtId="0" fontId="29" fillId="0" borderId="17" xfId="0" applyFont="1" applyFill="1" applyBorder="1" applyAlignment="1" applyProtection="1">
      <alignment wrapText="1"/>
      <protection locked="0"/>
    </xf>
    <xf numFmtId="0" fontId="28" fillId="0" borderId="9" xfId="0" applyFont="1" applyFill="1" applyBorder="1" applyAlignment="1">
      <alignment horizontal="center"/>
    </xf>
    <xf numFmtId="0" fontId="28" fillId="0" borderId="0" xfId="0" applyFont="1" applyFill="1" applyBorder="1" applyAlignment="1">
      <alignment horizontal="center"/>
    </xf>
    <xf numFmtId="0" fontId="28" fillId="0" borderId="36" xfId="0" applyFont="1" applyFill="1" applyBorder="1" applyAlignment="1">
      <alignment horizontal="center"/>
    </xf>
    <xf numFmtId="0" fontId="22" fillId="0" borderId="42" xfId="0" applyFont="1" applyFill="1" applyBorder="1" applyAlignment="1" applyProtection="1">
      <alignment wrapText="1"/>
      <protection locked="0"/>
    </xf>
    <xf numFmtId="0" fontId="0" fillId="0" borderId="17" xfId="0" applyFill="1" applyBorder="1" applyAlignment="1">
      <alignment wrapText="1"/>
    </xf>
    <xf numFmtId="0" fontId="0" fillId="0" borderId="7" xfId="0" applyFill="1" applyBorder="1" applyAlignment="1">
      <alignment wrapText="1"/>
    </xf>
    <xf numFmtId="0" fontId="22" fillId="0" borderId="9" xfId="0" applyFont="1" applyFill="1" applyBorder="1" applyAlignment="1">
      <alignment horizontal="center"/>
    </xf>
    <xf numFmtId="0" fontId="0" fillId="0" borderId="0" xfId="0" applyFill="1" applyBorder="1"/>
    <xf numFmtId="0" fontId="0" fillId="0" borderId="36" xfId="0" applyFill="1" applyBorder="1"/>
    <xf numFmtId="0" fontId="29" fillId="0" borderId="35" xfId="0" applyFont="1" applyFill="1" applyBorder="1" applyAlignment="1" applyProtection="1">
      <alignment horizontal="left"/>
      <protection locked="0"/>
    </xf>
    <xf numFmtId="0" fontId="29" fillId="0" borderId="0" xfId="0" applyFont="1" applyFill="1" applyBorder="1" applyAlignment="1" applyProtection="1">
      <alignment horizontal="left"/>
      <protection locked="0"/>
    </xf>
    <xf numFmtId="0" fontId="20" fillId="0" borderId="9" xfId="0" applyFont="1" applyFill="1" applyBorder="1" applyAlignment="1"/>
    <xf numFmtId="0" fontId="0" fillId="0" borderId="0" xfId="0" applyFill="1" applyBorder="1" applyAlignment="1"/>
    <xf numFmtId="0" fontId="0" fillId="0" borderId="36" xfId="0" applyFill="1" applyBorder="1" applyAlignment="1"/>
    <xf numFmtId="0" fontId="0" fillId="0" borderId="14" xfId="0" applyFill="1" applyBorder="1" applyAlignment="1"/>
    <xf numFmtId="0" fontId="0" fillId="0" borderId="38" xfId="0" applyFill="1" applyBorder="1" applyAlignment="1"/>
    <xf numFmtId="165" fontId="19" fillId="0" borderId="42" xfId="0" applyNumberFormat="1" applyFont="1" applyFill="1" applyBorder="1" applyAlignment="1" applyProtection="1">
      <alignment horizontal="center" wrapText="1"/>
      <protection locked="0"/>
    </xf>
    <xf numFmtId="165" fontId="19" fillId="0" borderId="7" xfId="0" applyNumberFormat="1" applyFont="1" applyFill="1" applyBorder="1" applyAlignment="1" applyProtection="1">
      <alignment horizontal="center" wrapText="1"/>
      <protection locked="0"/>
    </xf>
    <xf numFmtId="8" fontId="19" fillId="0" borderId="17" xfId="0" applyNumberFormat="1" applyFont="1" applyFill="1" applyBorder="1" applyAlignment="1" applyProtection="1">
      <alignment horizontal="right" vertical="center" wrapText="1"/>
      <protection locked="0"/>
    </xf>
    <xf numFmtId="8" fontId="19" fillId="0" borderId="43" xfId="0" applyNumberFormat="1" applyFont="1" applyFill="1" applyBorder="1" applyAlignment="1" applyProtection="1">
      <alignment horizontal="right" vertical="center" wrapText="1"/>
      <protection locked="0"/>
    </xf>
    <xf numFmtId="164" fontId="44" fillId="0" borderId="13" xfId="0" applyNumberFormat="1" applyFont="1" applyFill="1" applyBorder="1" applyAlignment="1">
      <alignment horizontal="right" vertical="center" wrapText="1"/>
    </xf>
    <xf numFmtId="164" fontId="44" fillId="0" borderId="17" xfId="0" applyNumberFormat="1" applyFont="1" applyFill="1" applyBorder="1" applyAlignment="1">
      <alignment horizontal="right" vertical="center" wrapText="1"/>
    </xf>
    <xf numFmtId="164" fontId="44" fillId="0" borderId="7" xfId="0" applyNumberFormat="1" applyFont="1" applyFill="1" applyBorder="1" applyAlignment="1">
      <alignment horizontal="right"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9"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36"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3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3" xfId="0" applyFont="1" applyFill="1" applyBorder="1" applyAlignment="1">
      <alignment horizontal="left" vertical="center" wrapText="1"/>
    </xf>
    <xf numFmtId="0" fontId="44" fillId="0" borderId="17" xfId="0" applyFont="1" applyFill="1" applyBorder="1" applyAlignment="1">
      <alignment horizontal="left" vertical="center" wrapText="1"/>
    </xf>
    <xf numFmtId="8" fontId="44" fillId="0" borderId="17" xfId="0" applyNumberFormat="1" applyFont="1" applyFill="1" applyBorder="1" applyAlignment="1" applyProtection="1">
      <alignment horizontal="right" vertical="center" wrapText="1"/>
      <protection locked="0"/>
    </xf>
    <xf numFmtId="8" fontId="44" fillId="0" borderId="43" xfId="0" applyNumberFormat="1" applyFont="1" applyFill="1" applyBorder="1" applyAlignment="1" applyProtection="1">
      <alignment horizontal="right" vertical="center" wrapText="1"/>
      <protection locked="0"/>
    </xf>
    <xf numFmtId="0" fontId="22" fillId="0" borderId="42" xfId="0" applyFont="1" applyFill="1" applyBorder="1" applyAlignment="1" applyProtection="1">
      <alignment horizontal="left" wrapText="1"/>
      <protection locked="0"/>
    </xf>
    <xf numFmtId="0" fontId="0" fillId="0" borderId="17" xfId="0" applyFill="1" applyBorder="1" applyAlignment="1">
      <alignment horizontal="left" wrapText="1"/>
    </xf>
    <xf numFmtId="0" fontId="0" fillId="0" borderId="7" xfId="0" applyFill="1" applyBorder="1" applyAlignment="1">
      <alignment horizontal="left" wrapText="1"/>
    </xf>
    <xf numFmtId="0" fontId="8" fillId="0" borderId="6" xfId="0" applyFont="1" applyFill="1" applyBorder="1" applyAlignment="1">
      <alignment horizontal="left" vertical="top"/>
    </xf>
    <xf numFmtId="0" fontId="8" fillId="0" borderId="14" xfId="0" applyFont="1" applyFill="1" applyBorder="1" applyAlignment="1">
      <alignment horizontal="left" vertical="top"/>
    </xf>
    <xf numFmtId="0" fontId="8" fillId="0" borderId="38" xfId="0" applyFont="1" applyFill="1" applyBorder="1" applyAlignment="1">
      <alignment horizontal="left" vertical="top"/>
    </xf>
    <xf numFmtId="0" fontId="30" fillId="0" borderId="42" xfId="3" applyFont="1" applyFill="1" applyBorder="1" applyAlignment="1" applyProtection="1">
      <alignment wrapText="1"/>
      <protection locked="0"/>
    </xf>
    <xf numFmtId="0" fontId="11" fillId="0" borderId="17" xfId="3" applyFont="1" applyFill="1" applyBorder="1" applyAlignment="1">
      <alignment wrapText="1"/>
    </xf>
    <xf numFmtId="0" fontId="11" fillId="0" borderId="7" xfId="3" applyFont="1" applyFill="1" applyBorder="1" applyAlignment="1">
      <alignment wrapText="1"/>
    </xf>
    <xf numFmtId="0" fontId="8" fillId="0" borderId="13" xfId="0" applyFont="1" applyFill="1" applyBorder="1" applyAlignment="1">
      <alignment horizontal="left" vertical="top"/>
    </xf>
    <xf numFmtId="0" fontId="8" fillId="0" borderId="17" xfId="0" applyFont="1" applyFill="1" applyBorder="1" applyAlignment="1">
      <alignment horizontal="left" vertical="top"/>
    </xf>
    <xf numFmtId="0" fontId="8" fillId="0" borderId="43" xfId="0" applyFont="1" applyFill="1" applyBorder="1" applyAlignment="1">
      <alignment horizontal="left" vertical="top"/>
    </xf>
    <xf numFmtId="14" fontId="44" fillId="0" borderId="41" xfId="0" applyNumberFormat="1" applyFont="1" applyFill="1" applyBorder="1" applyAlignment="1">
      <alignment horizontal="center" vertical="center" wrapText="1"/>
    </xf>
    <xf numFmtId="14" fontId="44" fillId="0" borderId="4" xfId="0" applyNumberFormat="1" applyFont="1" applyFill="1" applyBorder="1" applyAlignment="1">
      <alignment horizontal="center" vertical="center" wrapText="1"/>
    </xf>
    <xf numFmtId="14" fontId="44" fillId="0" borderId="35" xfId="0" applyNumberFormat="1" applyFont="1" applyFill="1" applyBorder="1" applyAlignment="1">
      <alignment horizontal="center" vertical="center" wrapText="1"/>
    </xf>
    <xf numFmtId="14" fontId="44" fillId="0" borderId="5" xfId="0" applyNumberFormat="1" applyFont="1" applyFill="1" applyBorder="1" applyAlignment="1">
      <alignment horizontal="center" vertical="center" wrapText="1"/>
    </xf>
    <xf numFmtId="14" fontId="44" fillId="0" borderId="40" xfId="0" applyNumberFormat="1" applyFont="1" applyFill="1" applyBorder="1" applyAlignment="1">
      <alignment horizontal="center" vertical="center" wrapText="1"/>
    </xf>
    <xf numFmtId="14" fontId="44" fillId="0" borderId="15" xfId="0" applyNumberFormat="1" applyFont="1" applyFill="1" applyBorder="1" applyAlignment="1">
      <alignment horizontal="center" vertical="center" wrapText="1"/>
    </xf>
    <xf numFmtId="0" fontId="44" fillId="0" borderId="13" xfId="0" applyFont="1" applyFill="1" applyBorder="1" applyAlignment="1">
      <alignment horizontal="center" vertical="center" wrapText="1"/>
    </xf>
    <xf numFmtId="0" fontId="0" fillId="0" borderId="40" xfId="0" applyFill="1" applyBorder="1" applyAlignment="1">
      <alignment vertical="top"/>
    </xf>
    <xf numFmtId="0" fontId="0" fillId="0" borderId="14" xfId="0" applyFill="1" applyBorder="1" applyAlignment="1">
      <alignment vertical="top"/>
    </xf>
    <xf numFmtId="0" fontId="0" fillId="0" borderId="15" xfId="0" applyFill="1" applyBorder="1" applyAlignment="1">
      <alignment vertical="top"/>
    </xf>
    <xf numFmtId="49" fontId="32" fillId="0" borderId="6" xfId="0" applyNumberFormat="1" applyFont="1" applyFill="1" applyBorder="1" applyAlignment="1"/>
    <xf numFmtId="49" fontId="32" fillId="0" borderId="14" xfId="0" applyNumberFormat="1" applyFont="1" applyFill="1" applyBorder="1" applyAlignment="1"/>
    <xf numFmtId="49" fontId="32" fillId="0" borderId="15" xfId="0" applyNumberFormat="1" applyFont="1" applyFill="1" applyBorder="1" applyAlignment="1"/>
    <xf numFmtId="49" fontId="32" fillId="0" borderId="6" xfId="0" applyNumberFormat="1" applyFont="1" applyFill="1" applyBorder="1" applyAlignment="1">
      <alignment horizontal="center"/>
    </xf>
    <xf numFmtId="49" fontId="32" fillId="0" borderId="14" xfId="0" applyNumberFormat="1" applyFont="1" applyFill="1" applyBorder="1" applyAlignment="1">
      <alignment horizontal="center"/>
    </xf>
    <xf numFmtId="49" fontId="17" fillId="0" borderId="41" xfId="0" applyNumberFormat="1" applyFont="1" applyFill="1" applyBorder="1" applyAlignment="1"/>
    <xf numFmtId="0" fontId="6" fillId="0" borderId="2" xfId="0" applyFont="1" applyFill="1" applyBorder="1" applyAlignment="1"/>
    <xf numFmtId="0" fontId="6" fillId="0" borderId="4" xfId="0" applyFont="1" applyFill="1" applyBorder="1" applyAlignment="1"/>
    <xf numFmtId="0" fontId="14" fillId="0" borderId="1" xfId="0" applyFont="1" applyFill="1" applyBorder="1" applyAlignment="1">
      <alignment vertical="top"/>
    </xf>
    <xf numFmtId="0" fontId="0" fillId="0" borderId="2" xfId="0" applyFill="1" applyBorder="1" applyAlignment="1">
      <alignment vertical="top"/>
    </xf>
    <xf numFmtId="0" fontId="0" fillId="0" borderId="39" xfId="0" applyFill="1" applyBorder="1" applyAlignment="1">
      <alignment vertical="top"/>
    </xf>
    <xf numFmtId="49" fontId="18" fillId="0" borderId="40" xfId="0" applyNumberFormat="1" applyFont="1" applyFill="1" applyBorder="1" applyAlignment="1"/>
    <xf numFmtId="49" fontId="0" fillId="0" borderId="14" xfId="0" applyNumberFormat="1" applyFill="1" applyBorder="1" applyAlignment="1"/>
    <xf numFmtId="49" fontId="0" fillId="0" borderId="15" xfId="0" applyNumberFormat="1" applyFill="1" applyBorder="1" applyAlignment="1"/>
    <xf numFmtId="0" fontId="29" fillId="0" borderId="6" xfId="0" applyFont="1" applyFill="1" applyBorder="1" applyAlignment="1">
      <alignment vertical="top"/>
    </xf>
    <xf numFmtId="0" fontId="29" fillId="0" borderId="14" xfId="0" applyFont="1" applyFill="1" applyBorder="1" applyAlignment="1">
      <alignment vertical="top"/>
    </xf>
    <xf numFmtId="0" fontId="29" fillId="0" borderId="38" xfId="0" applyFont="1" applyFill="1" applyBorder="1" applyAlignment="1">
      <alignment vertical="top"/>
    </xf>
    <xf numFmtId="49" fontId="47" fillId="0" borderId="40" xfId="0" applyNumberFormat="1" applyFont="1" applyFill="1" applyBorder="1" applyAlignment="1">
      <alignment horizontal="center" vertical="center" wrapText="1"/>
    </xf>
    <xf numFmtId="49" fontId="47" fillId="0" borderId="14" xfId="0" applyNumberFormat="1" applyFont="1" applyFill="1" applyBorder="1" applyAlignment="1">
      <alignment horizontal="center" vertical="center" wrapText="1"/>
    </xf>
    <xf numFmtId="49" fontId="47" fillId="0" borderId="38" xfId="0" applyNumberFormat="1" applyFont="1" applyFill="1" applyBorder="1" applyAlignment="1">
      <alignment horizontal="center" vertical="center" wrapText="1"/>
    </xf>
    <xf numFmtId="49" fontId="47" fillId="0" borderId="41" xfId="0" applyNumberFormat="1" applyFont="1" applyFill="1" applyBorder="1" applyAlignment="1">
      <alignment horizontal="center" vertical="top"/>
    </xf>
    <xf numFmtId="49" fontId="47" fillId="0" borderId="2" xfId="0" applyNumberFormat="1" applyFont="1" applyFill="1" applyBorder="1" applyAlignment="1">
      <alignment horizontal="center" vertical="top"/>
    </xf>
    <xf numFmtId="49" fontId="47" fillId="0" borderId="4" xfId="0" applyNumberFormat="1" applyFont="1" applyFill="1" applyBorder="1" applyAlignment="1">
      <alignment horizontal="center" vertical="top"/>
    </xf>
    <xf numFmtId="0" fontId="14" fillId="0" borderId="1" xfId="0" applyFont="1" applyFill="1" applyBorder="1" applyAlignment="1">
      <alignment horizontal="center"/>
    </xf>
    <xf numFmtId="0" fontId="14" fillId="0" borderId="39" xfId="0" applyFont="1" applyFill="1" applyBorder="1" applyAlignment="1">
      <alignment horizontal="center"/>
    </xf>
    <xf numFmtId="8" fontId="32" fillId="0" borderId="40" xfId="1" applyNumberFormat="1" applyFont="1" applyFill="1" applyBorder="1" applyAlignment="1">
      <alignment horizontal="right" vertical="top"/>
    </xf>
    <xf numFmtId="8" fontId="32" fillId="0" borderId="14" xfId="1" applyNumberFormat="1" applyFont="1" applyFill="1" applyBorder="1" applyAlignment="1">
      <alignment horizontal="right" vertical="top"/>
    </xf>
    <xf numFmtId="8" fontId="32" fillId="0" borderId="15" xfId="1" applyNumberFormat="1" applyFont="1" applyFill="1" applyBorder="1" applyAlignment="1">
      <alignment horizontal="right" vertical="top"/>
    </xf>
    <xf numFmtId="0" fontId="31" fillId="0" borderId="6" xfId="0" applyFont="1" applyFill="1" applyBorder="1" applyAlignment="1">
      <alignment vertical="top" wrapText="1"/>
    </xf>
    <xf numFmtId="0" fontId="31" fillId="0" borderId="38" xfId="0" applyFont="1" applyFill="1" applyBorder="1" applyAlignment="1">
      <alignment vertical="top" wrapText="1"/>
    </xf>
    <xf numFmtId="0" fontId="6" fillId="0" borderId="2" xfId="0" applyFont="1" applyFill="1" applyBorder="1" applyAlignment="1">
      <alignment vertical="top"/>
    </xf>
    <xf numFmtId="0" fontId="0" fillId="0" borderId="4" xfId="0" applyFill="1" applyBorder="1" applyAlignment="1">
      <alignment vertical="top"/>
    </xf>
    <xf numFmtId="49" fontId="17" fillId="0" borderId="1" xfId="0" applyNumberFormat="1" applyFont="1" applyFill="1" applyBorder="1" applyAlignment="1"/>
    <xf numFmtId="49" fontId="17" fillId="0" borderId="1" xfId="0" applyNumberFormat="1" applyFont="1" applyFill="1" applyBorder="1" applyAlignment="1">
      <alignment horizontal="center" wrapText="1"/>
    </xf>
    <xf numFmtId="0" fontId="6" fillId="0" borderId="2" xfId="0" applyFont="1" applyFill="1" applyBorder="1" applyAlignment="1">
      <alignment horizontal="center" wrapText="1"/>
    </xf>
    <xf numFmtId="49" fontId="17" fillId="0" borderId="1" xfId="0" applyNumberFormat="1" applyFont="1" applyFill="1" applyBorder="1" applyAlignment="1">
      <alignment horizontal="center"/>
    </xf>
    <xf numFmtId="49" fontId="17" fillId="0" borderId="4" xfId="0" applyNumberFormat="1" applyFont="1" applyFill="1" applyBorder="1" applyAlignment="1">
      <alignment horizontal="center"/>
    </xf>
    <xf numFmtId="0" fontId="17" fillId="0"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17" fillId="0" borderId="9" xfId="0" applyFont="1" applyFill="1" applyBorder="1" applyAlignment="1">
      <alignment horizontal="center" wrapText="1"/>
    </xf>
    <xf numFmtId="0" fontId="8" fillId="0" borderId="5" xfId="0" applyFont="1" applyFill="1" applyBorder="1" applyAlignment="1">
      <alignment horizont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4" fontId="17" fillId="0" borderId="1" xfId="0" applyNumberFormat="1" applyFont="1" applyFill="1" applyBorder="1" applyAlignment="1">
      <alignment horizontal="center" vertical="center" wrapText="1"/>
    </xf>
    <xf numFmtId="0" fontId="0" fillId="0" borderId="2" xfId="0" applyBorder="1" applyAlignment="1">
      <alignment wrapText="1"/>
    </xf>
    <xf numFmtId="0" fontId="0" fillId="0" borderId="9" xfId="0" applyBorder="1" applyAlignment="1">
      <alignment wrapText="1"/>
    </xf>
    <xf numFmtId="0" fontId="14" fillId="0" borderId="1" xfId="0" applyFont="1" applyFill="1" applyBorder="1" applyAlignment="1">
      <alignment horizontal="center" vertical="center" wrapText="1"/>
    </xf>
    <xf numFmtId="0" fontId="0" fillId="0" borderId="2" xfId="0" applyBorder="1" applyAlignment="1">
      <alignment vertical="center" wrapText="1"/>
    </xf>
    <xf numFmtId="0" fontId="0" fillId="0" borderId="39" xfId="0" applyBorder="1" applyAlignment="1">
      <alignment vertical="center" wrapText="1"/>
    </xf>
    <xf numFmtId="0" fontId="0" fillId="0" borderId="9" xfId="0" applyBorder="1" applyAlignment="1">
      <alignment vertical="center" wrapText="1"/>
    </xf>
    <xf numFmtId="0" fontId="0" fillId="0" borderId="0" xfId="0" applyBorder="1" applyAlignment="1">
      <alignment vertical="center" wrapText="1"/>
    </xf>
    <xf numFmtId="0" fontId="0" fillId="0" borderId="36" xfId="0"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38" xfId="0" applyBorder="1" applyAlignment="1">
      <alignment vertical="center" wrapText="1"/>
    </xf>
    <xf numFmtId="49" fontId="17" fillId="0" borderId="9" xfId="0" applyNumberFormat="1" applyFont="1" applyFill="1" applyBorder="1" applyAlignment="1">
      <alignment horizontal="center"/>
    </xf>
    <xf numFmtId="0" fontId="0" fillId="0" borderId="5" xfId="0" applyBorder="1" applyAlignment="1">
      <alignment horizontal="center"/>
    </xf>
    <xf numFmtId="0" fontId="17" fillId="0" borderId="9" xfId="0" applyFont="1" applyFill="1" applyBorder="1" applyAlignment="1">
      <alignment horizontal="center"/>
    </xf>
    <xf numFmtId="49" fontId="17" fillId="0" borderId="6" xfId="0" applyNumberFormat="1" applyFont="1" applyFill="1" applyBorder="1" applyAlignment="1">
      <alignment horizontal="center"/>
    </xf>
    <xf numFmtId="0" fontId="0" fillId="0" borderId="15" xfId="0" applyBorder="1" applyAlignment="1">
      <alignment horizontal="center"/>
    </xf>
    <xf numFmtId="0" fontId="33" fillId="0" borderId="13" xfId="0" applyFont="1" applyFill="1" applyBorder="1" applyAlignment="1">
      <alignment horizontal="center"/>
    </xf>
    <xf numFmtId="0" fontId="0" fillId="0" borderId="7" xfId="0" applyFill="1" applyBorder="1" applyAlignment="1">
      <alignment horizontal="center"/>
    </xf>
    <xf numFmtId="0" fontId="17" fillId="0" borderId="13" xfId="0" applyFont="1" applyFill="1" applyBorder="1" applyAlignment="1">
      <alignment horizontal="center" wrapText="1"/>
    </xf>
    <xf numFmtId="0" fontId="8" fillId="0" borderId="7" xfId="0" applyFont="1" applyFill="1" applyBorder="1" applyAlignment="1">
      <alignment horizontal="center" wrapText="1"/>
    </xf>
    <xf numFmtId="49" fontId="33" fillId="0" borderId="13" xfId="0" applyNumberFormat="1" applyFont="1" applyFill="1" applyBorder="1" applyAlignment="1">
      <alignment wrapText="1"/>
    </xf>
    <xf numFmtId="0" fontId="0" fillId="0" borderId="43" xfId="0" applyFill="1" applyBorder="1" applyAlignment="1">
      <alignment wrapText="1"/>
    </xf>
    <xf numFmtId="0" fontId="0" fillId="0" borderId="17" xfId="0" applyBorder="1" applyAlignment="1">
      <alignment wrapText="1"/>
    </xf>
    <xf numFmtId="0" fontId="0" fillId="0" borderId="7" xfId="0" applyBorder="1" applyAlignment="1">
      <alignment wrapText="1"/>
    </xf>
    <xf numFmtId="0" fontId="0" fillId="0" borderId="43" xfId="0" applyBorder="1" applyAlignment="1">
      <alignment wrapText="1"/>
    </xf>
    <xf numFmtId="49" fontId="17" fillId="0" borderId="1" xfId="0" applyNumberFormat="1" applyFont="1" applyFill="1" applyBorder="1" applyAlignment="1">
      <alignment vertical="top"/>
    </xf>
    <xf numFmtId="0" fontId="0" fillId="0" borderId="6" xfId="0" applyFill="1" applyBorder="1" applyAlignment="1">
      <alignment vertical="top"/>
    </xf>
    <xf numFmtId="44" fontId="17" fillId="0" borderId="1" xfId="1" applyFont="1" applyFill="1" applyBorder="1" applyAlignment="1">
      <alignment horizontal="center" vertical="top" wrapText="1"/>
    </xf>
    <xf numFmtId="44" fontId="6" fillId="0" borderId="2" xfId="1" applyFont="1" applyFill="1" applyBorder="1" applyAlignment="1">
      <alignment horizontal="center" vertical="top" wrapText="1"/>
    </xf>
    <xf numFmtId="0" fontId="0" fillId="0" borderId="2" xfId="0" applyFill="1" applyBorder="1" applyAlignment="1">
      <alignment horizontal="center" vertical="top" wrapText="1"/>
    </xf>
    <xf numFmtId="0" fontId="0" fillId="0" borderId="39" xfId="0" applyFill="1" applyBorder="1" applyAlignment="1">
      <alignment horizontal="center" vertical="top" wrapText="1"/>
    </xf>
    <xf numFmtId="0" fontId="0" fillId="0" borderId="9" xfId="0" applyFill="1" applyBorder="1" applyAlignment="1">
      <alignment horizontal="center" vertical="top" wrapText="1"/>
    </xf>
    <xf numFmtId="0" fontId="0" fillId="0" borderId="0" xfId="0" applyFill="1" applyBorder="1" applyAlignment="1">
      <alignment horizontal="center" vertical="top" wrapText="1"/>
    </xf>
    <xf numFmtId="0" fontId="0" fillId="0" borderId="36" xfId="0" applyFill="1" applyBorder="1" applyAlignment="1">
      <alignment horizontal="center" vertical="top" wrapText="1"/>
    </xf>
    <xf numFmtId="0" fontId="0" fillId="0" borderId="20" xfId="0" applyFill="1" applyBorder="1" applyAlignment="1">
      <alignment horizontal="center" vertical="top" wrapText="1"/>
    </xf>
    <xf numFmtId="0" fontId="0" fillId="0" borderId="19" xfId="0" applyFill="1" applyBorder="1" applyAlignment="1">
      <alignment horizontal="center" vertical="top" wrapText="1"/>
    </xf>
    <xf numFmtId="0" fontId="0" fillId="0" borderId="32" xfId="0" applyFill="1" applyBorder="1" applyAlignment="1">
      <alignment horizontal="center" vertical="top" wrapText="1"/>
    </xf>
    <xf numFmtId="0" fontId="0" fillId="0" borderId="20" xfId="0" applyFill="1" applyBorder="1" applyAlignment="1">
      <alignment vertical="top"/>
    </xf>
    <xf numFmtId="0" fontId="0" fillId="0" borderId="19" xfId="0" applyFill="1" applyBorder="1" applyAlignment="1">
      <alignment vertical="top"/>
    </xf>
    <xf numFmtId="0" fontId="0" fillId="0" borderId="21" xfId="0" applyFill="1" applyBorder="1" applyAlignment="1">
      <alignment vertical="top"/>
    </xf>
    <xf numFmtId="44" fontId="10" fillId="0" borderId="3" xfId="4" applyFont="1" applyBorder="1" applyAlignment="1" applyProtection="1">
      <alignment horizontal="right"/>
      <protection locked="0"/>
    </xf>
    <xf numFmtId="44" fontId="10" fillId="0" borderId="14" xfId="4" applyFont="1" applyBorder="1" applyAlignment="1" applyProtection="1">
      <alignment horizontal="right"/>
      <protection locked="0"/>
    </xf>
    <xf numFmtId="9" fontId="10" fillId="3" borderId="27" xfId="6" applyFont="1" applyFill="1" applyBorder="1" applyAlignment="1" applyProtection="1">
      <alignment horizontal="right"/>
    </xf>
    <xf numFmtId="9" fontId="10" fillId="3" borderId="33" xfId="6" applyFont="1" applyFill="1" applyBorder="1" applyAlignment="1" applyProtection="1">
      <alignment horizontal="right"/>
    </xf>
    <xf numFmtId="0" fontId="10" fillId="0" borderId="27" xfId="3" applyFont="1" applyBorder="1" applyAlignment="1" applyProtection="1">
      <alignment horizontal="center"/>
      <protection locked="0"/>
    </xf>
    <xf numFmtId="0" fontId="10" fillId="0" borderId="16" xfId="3" applyFont="1" applyBorder="1" applyAlignment="1" applyProtection="1">
      <alignment horizontal="center"/>
      <protection locked="0"/>
    </xf>
    <xf numFmtId="0" fontId="28" fillId="3" borderId="0" xfId="3" applyFont="1" applyFill="1" applyBorder="1" applyAlignment="1">
      <alignment horizontal="center" vertical="top" wrapText="1"/>
    </xf>
    <xf numFmtId="0" fontId="28" fillId="0" borderId="25" xfId="3" applyFont="1" applyBorder="1" applyAlignment="1">
      <alignment horizontal="center" vertical="top" wrapText="1"/>
    </xf>
    <xf numFmtId="0" fontId="28" fillId="0" borderId="26" xfId="3" applyFont="1" applyBorder="1" applyAlignment="1">
      <alignment horizontal="center" vertical="top" wrapText="1"/>
    </xf>
    <xf numFmtId="0" fontId="28" fillId="0" borderId="27" xfId="3" applyFont="1" applyBorder="1" applyAlignment="1">
      <alignment horizontal="center" vertical="top" wrapText="1"/>
    </xf>
    <xf numFmtId="0" fontId="29" fillId="0" borderId="16" xfId="3" applyFont="1" applyBorder="1" applyAlignment="1">
      <alignment vertical="top" wrapText="1"/>
    </xf>
    <xf numFmtId="0" fontId="14" fillId="0" borderId="27" xfId="3" applyFont="1" applyBorder="1" applyAlignment="1">
      <alignment vertical="top" wrapText="1"/>
    </xf>
    <xf numFmtId="0" fontId="6" fillId="0" borderId="16" xfId="3" applyFont="1" applyBorder="1" applyAlignment="1">
      <alignment vertical="top" wrapText="1"/>
    </xf>
    <xf numFmtId="0" fontId="14" fillId="3" borderId="28" xfId="3" applyFont="1" applyFill="1" applyBorder="1" applyAlignment="1">
      <alignment horizontal="center" vertical="top" wrapText="1"/>
    </xf>
    <xf numFmtId="0" fontId="14" fillId="3" borderId="30" xfId="3" applyFont="1" applyFill="1" applyBorder="1" applyAlignment="1">
      <alignment horizontal="center" vertical="top" wrapText="1"/>
    </xf>
    <xf numFmtId="44" fontId="10" fillId="0" borderId="19" xfId="4" applyFont="1" applyBorder="1" applyAlignment="1" applyProtection="1">
      <alignment horizontal="right"/>
      <protection locked="0"/>
    </xf>
    <xf numFmtId="0" fontId="20" fillId="0" borderId="41" xfId="0" applyFont="1" applyFill="1" applyBorder="1" applyAlignment="1">
      <alignment horizontal="center" vertical="center"/>
    </xf>
    <xf numFmtId="0" fontId="20" fillId="0" borderId="2" xfId="0" applyFont="1" applyFill="1" applyBorder="1" applyAlignment="1">
      <alignment horizontal="center" vertical="center"/>
    </xf>
    <xf numFmtId="0" fontId="44" fillId="0" borderId="7" xfId="0" applyFont="1" applyFill="1" applyBorder="1" applyAlignment="1">
      <alignment horizontal="left" vertical="center" wrapText="1"/>
    </xf>
    <xf numFmtId="8" fontId="19" fillId="0" borderId="13" xfId="0" applyNumberFormat="1" applyFont="1" applyFill="1" applyBorder="1" applyAlignment="1" applyProtection="1">
      <alignment horizontal="center" vertical="center" wrapText="1"/>
      <protection locked="0"/>
    </xf>
    <xf numFmtId="8" fontId="19" fillId="0" borderId="17" xfId="0" applyNumberFormat="1" applyFont="1" applyFill="1" applyBorder="1" applyAlignment="1" applyProtection="1">
      <alignment horizontal="center" vertical="center" wrapText="1"/>
      <protection locked="0"/>
    </xf>
    <xf numFmtId="8" fontId="19" fillId="0" borderId="43" xfId="0" applyNumberFormat="1" applyFont="1" applyFill="1" applyBorder="1" applyAlignment="1" applyProtection="1">
      <alignment horizontal="center" vertical="center" wrapText="1"/>
      <protection locked="0"/>
    </xf>
    <xf numFmtId="0" fontId="44" fillId="0" borderId="7" xfId="0" applyFont="1" applyFill="1" applyBorder="1" applyAlignment="1">
      <alignment horizontal="center" vertical="center" wrapText="1"/>
    </xf>
    <xf numFmtId="0" fontId="44" fillId="0" borderId="13" xfId="0" applyFont="1" applyFill="1" applyBorder="1" applyAlignment="1">
      <alignment vertical="center" wrapText="1"/>
    </xf>
    <xf numFmtId="0" fontId="44" fillId="0" borderId="7" xfId="0" applyFont="1" applyFill="1" applyBorder="1" applyAlignment="1">
      <alignment vertical="center" wrapText="1"/>
    </xf>
    <xf numFmtId="0" fontId="44" fillId="0" borderId="4"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17" xfId="0" applyFont="1" applyFill="1" applyBorder="1" applyAlignment="1">
      <alignment horizontal="center" vertical="center" wrapText="1"/>
    </xf>
    <xf numFmtId="8" fontId="44" fillId="0" borderId="13" xfId="0" applyNumberFormat="1" applyFont="1" applyFill="1" applyBorder="1" applyAlignment="1" applyProtection="1">
      <alignment horizontal="center" vertical="center" wrapText="1"/>
      <protection locked="0"/>
    </xf>
    <xf numFmtId="8" fontId="44" fillId="0" borderId="17" xfId="0" applyNumberFormat="1" applyFont="1" applyFill="1" applyBorder="1" applyAlignment="1" applyProtection="1">
      <alignment horizontal="center" vertical="center" wrapText="1"/>
      <protection locked="0"/>
    </xf>
    <xf numFmtId="8" fontId="44" fillId="0" borderId="43" xfId="0" applyNumberFormat="1" applyFont="1" applyFill="1" applyBorder="1" applyAlignment="1" applyProtection="1">
      <alignment horizontal="center" vertical="center" wrapText="1"/>
      <protection locked="0"/>
    </xf>
    <xf numFmtId="164" fontId="44" fillId="0" borderId="13" xfId="0" applyNumberFormat="1" applyFont="1" applyFill="1" applyBorder="1" applyAlignment="1">
      <alignment horizontal="center" vertical="center" wrapText="1"/>
    </xf>
    <xf numFmtId="164" fontId="44" fillId="0" borderId="7" xfId="0" applyNumberFormat="1" applyFont="1" applyFill="1" applyBorder="1" applyAlignment="1">
      <alignment horizontal="center" vertical="center" wrapText="1"/>
    </xf>
    <xf numFmtId="164" fontId="44" fillId="0" borderId="17" xfId="0" applyNumberFormat="1" applyFont="1" applyFill="1" applyBorder="1" applyAlignment="1">
      <alignment horizontal="center" vertical="center" wrapText="1"/>
    </xf>
    <xf numFmtId="8" fontId="19" fillId="0" borderId="12" xfId="0" applyNumberFormat="1" applyFont="1" applyFill="1" applyBorder="1" applyAlignment="1" applyProtection="1">
      <alignment horizontal="center" vertical="center" wrapText="1"/>
      <protection locked="0"/>
    </xf>
    <xf numFmtId="8" fontId="19" fillId="0" borderId="50"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wrapText="1"/>
    </xf>
    <xf numFmtId="165" fontId="29" fillId="0" borderId="45" xfId="0" applyNumberFormat="1" applyFont="1" applyFill="1" applyBorder="1" applyAlignment="1" applyProtection="1">
      <alignment horizontal="center"/>
      <protection locked="0"/>
    </xf>
    <xf numFmtId="165" fontId="29" fillId="0" borderId="46" xfId="0" applyNumberFormat="1" applyFont="1" applyFill="1" applyBorder="1" applyAlignment="1" applyProtection="1">
      <alignment horizontal="center"/>
      <protection locked="0"/>
    </xf>
    <xf numFmtId="0" fontId="28" fillId="0" borderId="47" xfId="0" applyFont="1" applyFill="1" applyBorder="1" applyAlignment="1">
      <alignment horizontal="right" vertical="center" wrapText="1"/>
    </xf>
    <xf numFmtId="0" fontId="28" fillId="0" borderId="48" xfId="0" applyFont="1" applyFill="1" applyBorder="1" applyAlignment="1">
      <alignment horizontal="right" vertical="center" wrapText="1"/>
    </xf>
    <xf numFmtId="8" fontId="44" fillId="0" borderId="48" xfId="0" applyNumberFormat="1" applyFont="1" applyFill="1" applyBorder="1" applyAlignment="1" applyProtection="1">
      <alignment horizontal="right" vertical="center"/>
      <protection locked="0"/>
    </xf>
    <xf numFmtId="8" fontId="44" fillId="0" borderId="49" xfId="0" applyNumberFormat="1" applyFont="1" applyFill="1" applyBorder="1" applyAlignment="1" applyProtection="1">
      <alignment horizontal="right" vertical="center"/>
      <protection locked="0"/>
    </xf>
    <xf numFmtId="8" fontId="44" fillId="0" borderId="22" xfId="0" applyNumberFormat="1" applyFont="1" applyFill="1" applyBorder="1" applyAlignment="1" applyProtection="1">
      <alignment horizontal="center" vertical="center"/>
    </xf>
    <xf numFmtId="8" fontId="44" fillId="0" borderId="23" xfId="0" applyNumberFormat="1" applyFont="1" applyFill="1" applyBorder="1" applyAlignment="1" applyProtection="1">
      <alignment horizontal="center" vertical="center"/>
    </xf>
    <xf numFmtId="8" fontId="44" fillId="0" borderId="24" xfId="0" applyNumberFormat="1" applyFont="1" applyFill="1" applyBorder="1" applyAlignment="1" applyProtection="1">
      <alignment horizontal="center" vertical="center"/>
    </xf>
    <xf numFmtId="165" fontId="19" fillId="0" borderId="41" xfId="0" applyNumberFormat="1" applyFont="1" applyFill="1" applyBorder="1" applyAlignment="1" applyProtection="1">
      <alignment horizontal="center" wrapText="1"/>
      <protection locked="0"/>
    </xf>
    <xf numFmtId="0" fontId="0" fillId="0" borderId="4" xfId="0" applyBorder="1"/>
    <xf numFmtId="0" fontId="44" fillId="0" borderId="1" xfId="0" applyFont="1" applyFill="1" applyBorder="1" applyAlignment="1">
      <alignment horizontal="left" vertical="center" wrapText="1"/>
    </xf>
    <xf numFmtId="0" fontId="0" fillId="0" borderId="2" xfId="0" applyBorder="1"/>
    <xf numFmtId="8" fontId="19" fillId="0" borderId="1" xfId="0" applyNumberFormat="1" applyFont="1" applyFill="1" applyBorder="1" applyAlignment="1" applyProtection="1">
      <alignment horizontal="center" vertical="center" wrapText="1"/>
      <protection locked="0"/>
    </xf>
    <xf numFmtId="0" fontId="0" fillId="0" borderId="39" xfId="0" applyBorder="1"/>
    <xf numFmtId="14" fontId="44" fillId="0" borderId="44" xfId="0" applyNumberFormat="1" applyFont="1" applyFill="1" applyBorder="1" applyAlignment="1">
      <alignment horizontal="center" vertical="center" wrapText="1"/>
    </xf>
    <xf numFmtId="0" fontId="19" fillId="0" borderId="17" xfId="0" applyFont="1" applyBorder="1" applyAlignment="1">
      <alignment vertical="center" wrapText="1"/>
    </xf>
    <xf numFmtId="0" fontId="19" fillId="0" borderId="43" xfId="0" applyFont="1" applyBorder="1" applyAlignment="1">
      <alignment vertical="center" wrapText="1"/>
    </xf>
    <xf numFmtId="0" fontId="3" fillId="0" borderId="0" xfId="0" applyFont="1" applyFill="1" applyAlignment="1">
      <alignment horizontal="center" vertical="center" wrapText="1"/>
    </xf>
    <xf numFmtId="0" fontId="0" fillId="0" borderId="7" xfId="0" applyBorder="1"/>
    <xf numFmtId="0" fontId="0" fillId="0" borderId="17" xfId="0" applyBorder="1"/>
    <xf numFmtId="0" fontId="0" fillId="0" borderId="43" xfId="0" applyBorder="1"/>
    <xf numFmtId="0" fontId="44" fillId="0" borderId="17" xfId="0" applyFont="1" applyFill="1" applyBorder="1" applyAlignment="1">
      <alignment vertical="center" wrapText="1"/>
    </xf>
  </cellXfs>
  <cellStyles count="13">
    <cellStyle name="Comma 2" xfId="10"/>
    <cellStyle name="Currency" xfId="1" builtinId="4"/>
    <cellStyle name="Currency 2" xfId="2"/>
    <cellStyle name="Currency 5" xfId="4"/>
    <cellStyle name="Currency 5 2" xfId="9"/>
    <cellStyle name="Normal" xfId="0" builtinId="0"/>
    <cellStyle name="Normal 2" xfId="3"/>
    <cellStyle name="Normal 2 2" xfId="7"/>
    <cellStyle name="Normal 3" xfId="8"/>
    <cellStyle name="Normal 3 2" xfId="12"/>
    <cellStyle name="Percent" xfId="6" builtinId="5"/>
    <cellStyle name="Percent 2" xfId="11"/>
    <cellStyle name="Percent 5" xfId="5"/>
  </cellStyles>
  <dxfs count="5">
    <dxf>
      <font>
        <color theme="0"/>
      </font>
    </dxf>
    <dxf>
      <font>
        <color theme="0"/>
      </font>
    </dxf>
    <dxf>
      <font>
        <color theme="0"/>
      </font>
    </dxf>
    <dxf>
      <font>
        <color theme="0"/>
      </font>
    </dxf>
    <dxf>
      <font>
        <color theme="0"/>
      </font>
    </dxf>
  </dxfs>
  <tableStyles count="0" defaultTableStyle="TableStyleMedium9" defaultPivotStyle="PivotStyleLight16"/>
  <colors>
    <mruColors>
      <color rgb="FF9B0059"/>
      <color rgb="FFEA5F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16</xdr:col>
          <xdr:colOff>133350</xdr:colOff>
          <xdr:row>21</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146050</xdr:colOff>
          <xdr:row>30</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184150</xdr:rowOff>
        </xdr:from>
        <xdr:to>
          <xdr:col>14</xdr:col>
          <xdr:colOff>38100</xdr:colOff>
          <xdr:row>30</xdr:row>
          <xdr:rowOff>19050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xdr:row>
          <xdr:rowOff>0</xdr:rowOff>
        </xdr:from>
        <xdr:to>
          <xdr:col>19</xdr:col>
          <xdr:colOff>38100</xdr:colOff>
          <xdr:row>30</xdr:row>
          <xdr:rowOff>38100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19050</xdr:rowOff>
        </xdr:from>
        <xdr:to>
          <xdr:col>10</xdr:col>
          <xdr:colOff>0</xdr:colOff>
          <xdr:row>31</xdr:row>
          <xdr:rowOff>38100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29</xdr:row>
          <xdr:rowOff>190500</xdr:rowOff>
        </xdr:from>
        <xdr:to>
          <xdr:col>12</xdr:col>
          <xdr:colOff>114300</xdr:colOff>
          <xdr:row>31</xdr:row>
          <xdr:rowOff>31750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35</xdr:row>
          <xdr:rowOff>190500</xdr:rowOff>
        </xdr:from>
        <xdr:to>
          <xdr:col>11</xdr:col>
          <xdr:colOff>76200</xdr:colOff>
          <xdr:row>37</xdr:row>
          <xdr:rowOff>31750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190500</xdr:rowOff>
        </xdr:from>
        <xdr:to>
          <xdr:col>13</xdr:col>
          <xdr:colOff>133350</xdr:colOff>
          <xdr:row>37</xdr:row>
          <xdr:rowOff>31750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298450</xdr:colOff>
          <xdr:row>28</xdr:row>
          <xdr:rowOff>184150</xdr:rowOff>
        </xdr:from>
        <xdr:to>
          <xdr:col>31</xdr:col>
          <xdr:colOff>38100</xdr:colOff>
          <xdr:row>30</xdr:row>
          <xdr:rowOff>19050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28</xdr:row>
          <xdr:rowOff>190500</xdr:rowOff>
        </xdr:from>
        <xdr:to>
          <xdr:col>35</xdr:col>
          <xdr:colOff>107950</xdr:colOff>
          <xdr:row>30</xdr:row>
          <xdr:rowOff>31750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19</xdr:row>
          <xdr:rowOff>0</xdr:rowOff>
        </xdr:from>
        <xdr:to>
          <xdr:col>26</xdr:col>
          <xdr:colOff>152400</xdr:colOff>
          <xdr:row>20</xdr:row>
          <xdr:rowOff>38100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31</xdr:row>
          <xdr:rowOff>19050</xdr:rowOff>
        </xdr:from>
        <xdr:to>
          <xdr:col>16</xdr:col>
          <xdr:colOff>0</xdr:colOff>
          <xdr:row>32</xdr:row>
          <xdr:rowOff>38100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30</xdr:row>
          <xdr:rowOff>190500</xdr:rowOff>
        </xdr:from>
        <xdr:to>
          <xdr:col>19</xdr:col>
          <xdr:colOff>31750</xdr:colOff>
          <xdr:row>32</xdr:row>
          <xdr:rowOff>31750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30</xdr:row>
          <xdr:rowOff>19050</xdr:rowOff>
        </xdr:from>
        <xdr:to>
          <xdr:col>23</xdr:col>
          <xdr:colOff>0</xdr:colOff>
          <xdr:row>31</xdr:row>
          <xdr:rowOff>38100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7</xdr:row>
          <xdr:rowOff>107950</xdr:rowOff>
        </xdr:from>
        <xdr:to>
          <xdr:col>36</xdr:col>
          <xdr:colOff>57150</xdr:colOff>
          <xdr:row>9</xdr:row>
          <xdr:rowOff>19050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1</xdr:col>
      <xdr:colOff>257175</xdr:colOff>
      <xdr:row>3</xdr:row>
      <xdr:rowOff>9525</xdr:rowOff>
    </xdr:to>
    <xdr:pic>
      <xdr:nvPicPr>
        <xdr:cNvPr id="2" name="Picture 1" descr="C:\Documents and Settings\steveb\My Documents\My Pictures\symseal.gif"/>
        <xdr:cNvPicPr>
          <a:picLocks noChangeAspect="1" noChangeArrowheads="1"/>
        </xdr:cNvPicPr>
      </xdr:nvPicPr>
      <xdr:blipFill>
        <a:blip xmlns:r="http://schemas.openxmlformats.org/officeDocument/2006/relationships" r:embed="rId1" cstate="print"/>
        <a:srcRect/>
        <a:stretch>
          <a:fillRect/>
        </a:stretch>
      </xdr:blipFill>
      <xdr:spPr bwMode="auto">
        <a:xfrm>
          <a:off x="114300" y="123825"/>
          <a:ext cx="638175" cy="619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4"/>
  <sheetViews>
    <sheetView showGridLines="0" zoomScaleNormal="100" workbookViewId="0">
      <selection activeCell="N53" sqref="N53:Q53"/>
    </sheetView>
  </sheetViews>
  <sheetFormatPr defaultColWidth="9.1796875" defaultRowHeight="13"/>
  <cols>
    <col min="1" max="17" width="2.81640625" style="4" customWidth="1"/>
    <col min="18" max="18" width="1.453125" style="4" customWidth="1"/>
    <col min="19" max="30" width="2.81640625" style="4" customWidth="1"/>
    <col min="31" max="31" width="8.453125" style="4" customWidth="1"/>
    <col min="32" max="35" width="2.81640625" style="4" customWidth="1"/>
    <col min="36" max="36" width="3" style="4" customWidth="1"/>
    <col min="37" max="16384" width="9.1796875" style="2"/>
  </cols>
  <sheetData>
    <row r="1" spans="1:36" s="1" customFormat="1" ht="15" customHeight="1">
      <c r="A1" s="366" t="s">
        <v>94</v>
      </c>
      <c r="B1" s="367"/>
      <c r="C1" s="367"/>
      <c r="D1" s="367"/>
      <c r="E1" s="367"/>
      <c r="F1" s="367"/>
      <c r="G1" s="367"/>
      <c r="H1" s="367"/>
      <c r="I1" s="367"/>
      <c r="J1" s="367"/>
      <c r="K1" s="367"/>
      <c r="L1" s="367"/>
      <c r="M1" s="367"/>
      <c r="N1" s="367"/>
      <c r="O1" s="367"/>
      <c r="P1" s="367"/>
      <c r="Q1" s="367"/>
      <c r="R1" s="367"/>
      <c r="S1" s="367"/>
      <c r="T1" s="367"/>
      <c r="U1" s="367"/>
      <c r="V1" s="367"/>
      <c r="W1" s="20"/>
      <c r="X1" s="21"/>
      <c r="Y1" s="21"/>
      <c r="Z1" s="21"/>
      <c r="AA1" s="371" t="s">
        <v>59</v>
      </c>
      <c r="AB1" s="371"/>
      <c r="AC1" s="371"/>
      <c r="AD1" s="371"/>
      <c r="AE1" s="371"/>
      <c r="AF1" s="370" t="s">
        <v>150</v>
      </c>
      <c r="AG1" s="370"/>
      <c r="AH1" s="370"/>
      <c r="AI1" s="370"/>
      <c r="AJ1" s="370"/>
    </row>
    <row r="2" spans="1:36" s="1" customFormat="1" ht="12" customHeight="1">
      <c r="A2" s="355"/>
      <c r="B2" s="324"/>
      <c r="C2" s="324"/>
      <c r="D2" s="324"/>
      <c r="E2" s="324"/>
      <c r="F2" s="324"/>
      <c r="G2" s="324"/>
      <c r="H2" s="324"/>
      <c r="I2" s="324"/>
      <c r="J2" s="324"/>
      <c r="K2" s="324"/>
      <c r="L2" s="324"/>
      <c r="M2" s="324"/>
      <c r="N2" s="324"/>
      <c r="O2" s="324"/>
      <c r="P2" s="324"/>
      <c r="Q2" s="324"/>
      <c r="R2" s="324"/>
      <c r="S2" s="324"/>
      <c r="T2" s="324"/>
      <c r="U2" s="324"/>
      <c r="V2" s="324"/>
      <c r="W2" s="22"/>
      <c r="X2" s="22"/>
      <c r="Y2" s="22"/>
      <c r="Z2" s="22"/>
      <c r="AA2" s="369" t="s">
        <v>61</v>
      </c>
      <c r="AB2" s="369"/>
      <c r="AC2" s="369"/>
      <c r="AD2" s="369"/>
      <c r="AE2" s="369"/>
      <c r="AF2" s="368" t="s">
        <v>58</v>
      </c>
      <c r="AG2" s="368"/>
      <c r="AH2" s="368"/>
      <c r="AI2" s="368"/>
      <c r="AJ2" s="368"/>
    </row>
    <row r="3" spans="1:36" s="1" customFormat="1" ht="12" customHeight="1">
      <c r="A3" s="366"/>
      <c r="B3" s="324"/>
      <c r="C3" s="324"/>
      <c r="D3" s="324"/>
      <c r="E3" s="324"/>
      <c r="F3" s="324"/>
      <c r="G3" s="324"/>
      <c r="H3" s="324"/>
      <c r="I3" s="324"/>
      <c r="J3" s="324"/>
      <c r="K3" s="324"/>
      <c r="L3" s="324"/>
      <c r="M3" s="324"/>
      <c r="N3" s="324"/>
      <c r="O3" s="324"/>
      <c r="P3" s="324"/>
      <c r="Q3" s="324"/>
      <c r="R3" s="324"/>
      <c r="S3" s="324"/>
      <c r="T3" s="324"/>
      <c r="U3" s="324"/>
      <c r="V3" s="324"/>
      <c r="W3" s="22"/>
      <c r="X3" s="22"/>
      <c r="Y3" s="22"/>
      <c r="Z3" s="22"/>
      <c r="AA3" s="369" t="s">
        <v>10</v>
      </c>
      <c r="AB3" s="369"/>
      <c r="AC3" s="369"/>
      <c r="AD3" s="369"/>
      <c r="AE3" s="369"/>
      <c r="AF3" s="386"/>
      <c r="AG3" s="368"/>
      <c r="AH3" s="368"/>
      <c r="AI3" s="368"/>
      <c r="AJ3" s="368"/>
    </row>
    <row r="4" spans="1:36" s="1" customFormat="1" ht="9" customHeight="1">
      <c r="A4" s="344" t="s">
        <v>105</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row>
    <row r="5" spans="1:36" s="1" customFormat="1" ht="12" customHeight="1">
      <c r="A5" s="324"/>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row>
    <row r="6" spans="1:36" s="1" customFormat="1" ht="12" customHeight="1">
      <c r="A6" s="344" t="s">
        <v>106</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row>
    <row r="7" spans="1:36" s="1" customFormat="1" ht="12" customHeight="1">
      <c r="A7" s="344" t="s">
        <v>107</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row>
    <row r="8" spans="1:36" s="1" customFormat="1" ht="12" customHeight="1">
      <c r="A8" s="344" t="s">
        <v>151</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row>
    <row r="9" spans="1:36" s="1" customFormat="1" ht="12" customHeight="1">
      <c r="A9" s="387" t="s">
        <v>1</v>
      </c>
      <c r="B9" s="388"/>
      <c r="C9" s="388"/>
      <c r="D9" s="388"/>
      <c r="E9" s="388"/>
      <c r="F9" s="388"/>
      <c r="G9" s="388"/>
      <c r="H9" s="388"/>
      <c r="I9" s="388"/>
      <c r="J9" s="388"/>
      <c r="K9" s="388"/>
      <c r="L9" s="326"/>
      <c r="M9" s="324"/>
      <c r="N9" s="324"/>
      <c r="O9" s="324"/>
      <c r="P9" s="324"/>
      <c r="Q9" s="324"/>
      <c r="R9" s="324"/>
      <c r="S9" s="324"/>
      <c r="T9" s="324"/>
      <c r="U9" s="324"/>
      <c r="V9" s="324"/>
      <c r="W9" s="324"/>
      <c r="X9" s="324"/>
      <c r="Y9" s="324"/>
      <c r="Z9" s="324"/>
      <c r="AA9" s="324"/>
      <c r="AB9" s="324"/>
      <c r="AC9" s="324"/>
      <c r="AD9" s="324"/>
      <c r="AE9" s="324"/>
      <c r="AF9" s="324"/>
      <c r="AG9" s="324"/>
      <c r="AH9" s="324"/>
      <c r="AI9" s="324"/>
      <c r="AJ9" s="324"/>
    </row>
    <row r="10" spans="1:36" ht="15" customHeight="1">
      <c r="A10" s="353" t="s">
        <v>62</v>
      </c>
      <c r="B10" s="359"/>
      <c r="C10" s="359"/>
      <c r="D10" s="359"/>
      <c r="E10" s="359"/>
      <c r="F10" s="359"/>
      <c r="G10" s="359"/>
      <c r="H10" s="359"/>
      <c r="I10" s="378"/>
      <c r="J10" s="353" t="s">
        <v>63</v>
      </c>
      <c r="K10" s="359"/>
      <c r="L10" s="359"/>
      <c r="M10" s="359"/>
      <c r="N10" s="359"/>
      <c r="O10" s="359"/>
      <c r="P10" s="359"/>
      <c r="Q10" s="359"/>
      <c r="R10" s="378"/>
      <c r="S10" s="353" t="s">
        <v>95</v>
      </c>
      <c r="T10" s="359"/>
      <c r="U10" s="359"/>
      <c r="V10" s="359"/>
      <c r="W10" s="359"/>
      <c r="X10" s="359"/>
      <c r="Y10" s="359"/>
      <c r="Z10" s="359"/>
      <c r="AA10" s="378"/>
      <c r="AB10" s="353" t="s">
        <v>64</v>
      </c>
      <c r="AC10" s="359"/>
      <c r="AD10" s="359"/>
      <c r="AE10" s="359"/>
      <c r="AF10" s="359"/>
      <c r="AG10" s="359"/>
      <c r="AH10" s="359"/>
      <c r="AI10" s="359"/>
      <c r="AJ10" s="378"/>
    </row>
    <row r="11" spans="1:36" ht="15" customHeight="1">
      <c r="A11" s="398" t="s">
        <v>152</v>
      </c>
      <c r="B11" s="399"/>
      <c r="C11" s="399"/>
      <c r="D11" s="399"/>
      <c r="E11" s="399"/>
      <c r="F11" s="399"/>
      <c r="G11" s="399"/>
      <c r="H11" s="399"/>
      <c r="I11" s="400"/>
      <c r="J11" s="333" t="s">
        <v>65</v>
      </c>
      <c r="K11" s="334"/>
      <c r="L11" s="337" t="s">
        <v>157</v>
      </c>
      <c r="M11" s="337"/>
      <c r="N11" s="337"/>
      <c r="O11" s="337"/>
      <c r="P11" s="337"/>
      <c r="Q11" s="337"/>
      <c r="R11" s="338"/>
      <c r="S11" s="323" t="s">
        <v>155</v>
      </c>
      <c r="T11" s="324"/>
      <c r="U11" s="324"/>
      <c r="V11" s="324"/>
      <c r="W11" s="324"/>
      <c r="X11" s="324"/>
      <c r="Y11" s="324"/>
      <c r="Z11" s="324"/>
      <c r="AA11" s="325"/>
      <c r="AB11" s="327"/>
      <c r="AC11" s="328"/>
      <c r="AD11" s="328"/>
      <c r="AE11" s="328"/>
      <c r="AF11" s="328"/>
      <c r="AG11" s="328"/>
      <c r="AH11" s="328"/>
      <c r="AI11" s="328"/>
      <c r="AJ11" s="329"/>
    </row>
    <row r="12" spans="1:36" ht="15" customHeight="1">
      <c r="A12" s="398" t="s">
        <v>153</v>
      </c>
      <c r="B12" s="401"/>
      <c r="C12" s="401"/>
      <c r="D12" s="401"/>
      <c r="E12" s="401"/>
      <c r="F12" s="401"/>
      <c r="G12" s="401"/>
      <c r="H12" s="401"/>
      <c r="I12" s="402"/>
      <c r="J12" s="333" t="s">
        <v>66</v>
      </c>
      <c r="K12" s="334"/>
      <c r="L12" s="337" t="s">
        <v>158</v>
      </c>
      <c r="M12" s="337"/>
      <c r="N12" s="337"/>
      <c r="O12" s="337"/>
      <c r="P12" s="337"/>
      <c r="Q12" s="337"/>
      <c r="R12" s="338"/>
      <c r="S12" s="379" t="s">
        <v>156</v>
      </c>
      <c r="T12" s="380"/>
      <c r="U12" s="380"/>
      <c r="V12" s="380"/>
      <c r="W12" s="380"/>
      <c r="X12" s="380"/>
      <c r="Y12" s="380"/>
      <c r="Z12" s="380"/>
      <c r="AA12" s="381"/>
      <c r="AB12" s="327"/>
      <c r="AC12" s="328"/>
      <c r="AD12" s="328"/>
      <c r="AE12" s="328"/>
      <c r="AF12" s="328"/>
      <c r="AG12" s="328"/>
      <c r="AH12" s="328"/>
      <c r="AI12" s="328"/>
      <c r="AJ12" s="329"/>
    </row>
    <row r="13" spans="1:36" ht="15" customHeight="1">
      <c r="A13" s="403" t="s">
        <v>154</v>
      </c>
      <c r="B13" s="404"/>
      <c r="C13" s="404"/>
      <c r="D13" s="404"/>
      <c r="E13" s="404"/>
      <c r="F13" s="404"/>
      <c r="G13" s="404"/>
      <c r="H13" s="404"/>
      <c r="I13" s="405"/>
      <c r="J13" s="335" t="s">
        <v>58</v>
      </c>
      <c r="K13" s="336"/>
      <c r="L13" s="336" t="s">
        <v>58</v>
      </c>
      <c r="M13" s="336"/>
      <c r="N13" s="336"/>
      <c r="O13" s="336"/>
      <c r="P13" s="336"/>
      <c r="Q13" s="336"/>
      <c r="R13" s="382"/>
      <c r="S13" s="323"/>
      <c r="T13" s="326"/>
      <c r="U13" s="326"/>
      <c r="V13" s="326"/>
      <c r="W13" s="326"/>
      <c r="X13" s="326"/>
      <c r="Y13" s="326"/>
      <c r="Z13" s="326"/>
      <c r="AA13" s="325"/>
      <c r="AB13" s="330"/>
      <c r="AC13" s="331"/>
      <c r="AD13" s="331"/>
      <c r="AE13" s="331"/>
      <c r="AF13" s="331"/>
      <c r="AG13" s="331"/>
      <c r="AH13" s="331"/>
      <c r="AI13" s="331"/>
      <c r="AJ13" s="332"/>
    </row>
    <row r="14" spans="1:36" ht="15" customHeight="1">
      <c r="A14" s="353" t="s">
        <v>67</v>
      </c>
      <c r="B14" s="359"/>
      <c r="C14" s="359"/>
      <c r="D14" s="359"/>
      <c r="E14" s="359"/>
      <c r="F14" s="359"/>
      <c r="G14" s="359"/>
      <c r="H14" s="359"/>
      <c r="I14" s="359"/>
      <c r="J14" s="389" t="s">
        <v>68</v>
      </c>
      <c r="K14" s="390"/>
      <c r="L14" s="390"/>
      <c r="M14" s="390"/>
      <c r="N14" s="390"/>
      <c r="O14" s="390"/>
      <c r="P14" s="390"/>
      <c r="Q14" s="390"/>
      <c r="R14" s="391"/>
      <c r="S14" s="389" t="s">
        <v>69</v>
      </c>
      <c r="T14" s="390"/>
      <c r="U14" s="390"/>
      <c r="V14" s="390"/>
      <c r="W14" s="390"/>
      <c r="X14" s="390"/>
      <c r="Y14" s="390"/>
      <c r="Z14" s="390"/>
      <c r="AA14" s="391"/>
      <c r="AB14" s="359" t="s">
        <v>70</v>
      </c>
      <c r="AC14" s="359"/>
      <c r="AD14" s="359"/>
      <c r="AE14" s="359"/>
      <c r="AF14" s="359"/>
      <c r="AG14" s="359"/>
      <c r="AH14" s="359"/>
      <c r="AI14" s="359"/>
      <c r="AJ14" s="378"/>
    </row>
    <row r="15" spans="1:36" ht="15" customHeight="1">
      <c r="A15" s="372" t="s">
        <v>131</v>
      </c>
      <c r="B15" s="373"/>
      <c r="C15" s="373"/>
      <c r="D15" s="373"/>
      <c r="E15" s="373"/>
      <c r="F15" s="373"/>
      <c r="G15" s="373"/>
      <c r="H15" s="373"/>
      <c r="I15" s="374"/>
      <c r="J15" s="392">
        <v>40908</v>
      </c>
      <c r="K15" s="393"/>
      <c r="L15" s="393"/>
      <c r="M15" s="393"/>
      <c r="N15" s="393"/>
      <c r="O15" s="393"/>
      <c r="P15" s="393"/>
      <c r="Q15" s="393"/>
      <c r="R15" s="394"/>
      <c r="S15" s="372" t="s">
        <v>132</v>
      </c>
      <c r="T15" s="373"/>
      <c r="U15" s="373"/>
      <c r="V15" s="373"/>
      <c r="W15" s="373"/>
      <c r="X15" s="373"/>
      <c r="Y15" s="373"/>
      <c r="Z15" s="373"/>
      <c r="AA15" s="374"/>
      <c r="AB15" s="375" t="s">
        <v>39</v>
      </c>
      <c r="AC15" s="376"/>
      <c r="AD15" s="376"/>
      <c r="AE15" s="376"/>
      <c r="AF15" s="376"/>
      <c r="AG15" s="376"/>
      <c r="AH15" s="376"/>
      <c r="AI15" s="376"/>
      <c r="AJ15" s="377"/>
    </row>
    <row r="16" spans="1:36" s="37" customFormat="1" ht="15" customHeight="1">
      <c r="A16" s="383" t="s">
        <v>92</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5"/>
    </row>
    <row r="17" spans="1:37" ht="30" customHeight="1">
      <c r="A17" s="395" t="s">
        <v>148</v>
      </c>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7"/>
    </row>
    <row r="18" spans="1:37" ht="15" customHeight="1">
      <c r="A18" s="343" t="s">
        <v>71</v>
      </c>
      <c r="B18" s="344"/>
      <c r="C18" s="344"/>
      <c r="D18" s="344"/>
      <c r="E18" s="344"/>
      <c r="F18" s="344"/>
      <c r="G18" s="344"/>
      <c r="H18" s="345"/>
      <c r="I18" s="343" t="s">
        <v>72</v>
      </c>
      <c r="J18" s="344"/>
      <c r="K18" s="344"/>
      <c r="L18" s="344"/>
      <c r="M18" s="344"/>
      <c r="N18" s="344"/>
      <c r="O18" s="344"/>
      <c r="P18" s="344"/>
      <c r="Q18" s="344"/>
      <c r="R18" s="345"/>
      <c r="S18" s="343" t="s">
        <v>73</v>
      </c>
      <c r="T18" s="344"/>
      <c r="U18" s="344"/>
      <c r="V18" s="344"/>
      <c r="W18" s="344"/>
      <c r="X18" s="344"/>
      <c r="Y18" s="344"/>
      <c r="Z18" s="344"/>
      <c r="AA18" s="345"/>
      <c r="AB18" s="39"/>
      <c r="AC18" s="38" t="s">
        <v>74</v>
      </c>
      <c r="AD18" s="38"/>
      <c r="AE18" s="40"/>
      <c r="AF18" s="344" t="s">
        <v>75</v>
      </c>
      <c r="AG18" s="344"/>
      <c r="AH18" s="344"/>
      <c r="AI18" s="344"/>
      <c r="AJ18" s="345"/>
    </row>
    <row r="19" spans="1:37" ht="15" customHeight="1">
      <c r="A19" s="340">
        <v>147425</v>
      </c>
      <c r="B19" s="341"/>
      <c r="C19" s="341"/>
      <c r="D19" s="341"/>
      <c r="E19" s="341"/>
      <c r="F19" s="341"/>
      <c r="G19" s="341"/>
      <c r="H19" s="342"/>
      <c r="I19" s="346"/>
      <c r="J19" s="347"/>
      <c r="K19" s="347"/>
      <c r="L19" s="347"/>
      <c r="M19" s="347"/>
      <c r="N19" s="347"/>
      <c r="O19" s="347"/>
      <c r="P19" s="347"/>
      <c r="Q19" s="347"/>
      <c r="R19" s="348"/>
      <c r="S19" s="340"/>
      <c r="T19" s="341"/>
      <c r="U19" s="341"/>
      <c r="V19" s="341"/>
      <c r="W19" s="341"/>
      <c r="X19" s="373"/>
      <c r="Y19" s="341"/>
      <c r="Z19" s="341"/>
      <c r="AA19" s="342"/>
      <c r="AB19" s="409">
        <v>42917</v>
      </c>
      <c r="AC19" s="410"/>
      <c r="AD19" s="410"/>
      <c r="AE19" s="411"/>
      <c r="AF19" s="409">
        <v>43281</v>
      </c>
      <c r="AG19" s="410"/>
      <c r="AH19" s="410"/>
      <c r="AI19" s="410"/>
      <c r="AJ19" s="411"/>
    </row>
    <row r="20" spans="1:37" ht="15" customHeight="1">
      <c r="A20" s="42" t="s">
        <v>76</v>
      </c>
      <c r="B20" s="43"/>
      <c r="C20" s="43"/>
      <c r="D20" s="43"/>
      <c r="E20" s="43"/>
      <c r="F20" s="43"/>
      <c r="G20" s="43"/>
      <c r="H20" s="43"/>
      <c r="I20" s="43" t="s">
        <v>149</v>
      </c>
      <c r="J20" s="43"/>
      <c r="K20" s="43"/>
      <c r="L20" s="43"/>
      <c r="M20" s="43"/>
      <c r="N20" s="43"/>
      <c r="O20" s="43"/>
      <c r="P20" s="43"/>
      <c r="Q20" s="43"/>
      <c r="R20" s="43"/>
      <c r="S20" s="43"/>
      <c r="T20" s="43"/>
      <c r="U20" s="352"/>
      <c r="V20" s="352"/>
      <c r="W20" s="352"/>
      <c r="X20" s="41"/>
      <c r="Y20" s="41"/>
      <c r="Z20" s="23"/>
      <c r="AA20" s="23"/>
      <c r="AB20" s="41" t="s">
        <v>2</v>
      </c>
      <c r="AC20" s="41"/>
      <c r="AD20" s="41"/>
      <c r="AE20" s="356">
        <v>18232</v>
      </c>
      <c r="AF20" s="356"/>
      <c r="AG20" s="356"/>
      <c r="AH20" s="356"/>
      <c r="AI20" s="356"/>
      <c r="AJ20" s="357"/>
      <c r="AK20" s="19"/>
    </row>
    <row r="21" spans="1:37" ht="15" customHeight="1">
      <c r="A21" s="353" t="s">
        <v>77</v>
      </c>
      <c r="B21" s="354"/>
      <c r="C21" s="354"/>
      <c r="D21" s="354"/>
      <c r="E21" s="354"/>
      <c r="F21" s="354"/>
      <c r="G21" s="354"/>
      <c r="H21" s="354"/>
      <c r="I21" s="354"/>
      <c r="J21" s="354"/>
      <c r="K21" s="359" t="s">
        <v>3</v>
      </c>
      <c r="L21" s="354"/>
      <c r="M21" s="354"/>
      <c r="N21" s="354"/>
      <c r="O21" s="354"/>
      <c r="P21" s="354"/>
      <c r="Q21" s="354"/>
      <c r="R21" s="354"/>
      <c r="S21" s="354"/>
      <c r="T21" s="354"/>
      <c r="U21" s="354"/>
      <c r="V21" s="354"/>
      <c r="W21" s="354"/>
      <c r="X21" s="326"/>
      <c r="Y21" s="354"/>
      <c r="Z21" s="354"/>
      <c r="AA21" s="354"/>
      <c r="AB21" s="354"/>
      <c r="AC21" s="354"/>
      <c r="AD21" s="354"/>
      <c r="AE21" s="354"/>
      <c r="AF21" s="354"/>
      <c r="AG21" s="354"/>
      <c r="AH21" s="354"/>
      <c r="AI21" s="354"/>
      <c r="AJ21" s="360"/>
    </row>
    <row r="22" spans="1:37" ht="15" customHeight="1">
      <c r="A22" s="358" t="s">
        <v>4</v>
      </c>
      <c r="B22" s="324"/>
      <c r="C22" s="324"/>
      <c r="D22" s="324"/>
      <c r="E22" s="324"/>
      <c r="F22" s="355"/>
      <c r="G22" s="355" t="s">
        <v>2</v>
      </c>
      <c r="H22" s="355"/>
      <c r="I22" s="355"/>
      <c r="J22" s="355"/>
      <c r="K22" s="355"/>
      <c r="L22" s="355"/>
      <c r="M22" s="355" t="s">
        <v>4</v>
      </c>
      <c r="N22" s="355"/>
      <c r="O22" s="355"/>
      <c r="P22" s="355"/>
      <c r="Q22" s="355"/>
      <c r="R22" s="355"/>
      <c r="S22" s="355" t="s">
        <v>2</v>
      </c>
      <c r="T22" s="355"/>
      <c r="U22" s="355"/>
      <c r="V22" s="355"/>
      <c r="W22" s="355"/>
      <c r="X22" s="355"/>
      <c r="Y22" s="355" t="s">
        <v>4</v>
      </c>
      <c r="Z22" s="355"/>
      <c r="AA22" s="355"/>
      <c r="AB22" s="355"/>
      <c r="AC22" s="355"/>
      <c r="AD22" s="355"/>
      <c r="AE22" s="355" t="s">
        <v>2</v>
      </c>
      <c r="AF22" s="355"/>
      <c r="AG22" s="355"/>
      <c r="AH22" s="355"/>
      <c r="AI22" s="355"/>
      <c r="AJ22" s="412"/>
    </row>
    <row r="23" spans="1:37" ht="16.149999999999999" customHeight="1">
      <c r="A23" s="361" t="s">
        <v>159</v>
      </c>
      <c r="B23" s="362"/>
      <c r="C23" s="362"/>
      <c r="D23" s="362"/>
      <c r="E23" s="362"/>
      <c r="F23" s="324"/>
      <c r="G23" s="406">
        <v>147425</v>
      </c>
      <c r="H23" s="406"/>
      <c r="I23" s="406"/>
      <c r="J23" s="406"/>
      <c r="K23" s="406"/>
      <c r="L23" s="324"/>
      <c r="M23" s="408"/>
      <c r="N23" s="408"/>
      <c r="O23" s="408"/>
      <c r="P23" s="408"/>
      <c r="Q23" s="408"/>
      <c r="R23" s="324"/>
      <c r="S23" s="365">
        <v>0</v>
      </c>
      <c r="T23" s="365"/>
      <c r="U23" s="365"/>
      <c r="V23" s="365"/>
      <c r="W23" s="365"/>
      <c r="X23" s="324"/>
      <c r="Y23" s="408"/>
      <c r="Z23" s="408"/>
      <c r="AA23" s="408"/>
      <c r="AB23" s="408"/>
      <c r="AC23" s="408"/>
      <c r="AD23" s="324"/>
      <c r="AE23" s="365"/>
      <c r="AF23" s="365"/>
      <c r="AG23" s="365"/>
      <c r="AH23" s="365"/>
      <c r="AI23" s="365"/>
      <c r="AJ23" s="325"/>
    </row>
    <row r="24" spans="1:37" ht="16.149999999999999" customHeight="1">
      <c r="A24" s="363"/>
      <c r="B24" s="364"/>
      <c r="C24" s="364"/>
      <c r="D24" s="364"/>
      <c r="E24" s="364"/>
      <c r="F24" s="324"/>
      <c r="G24" s="339">
        <v>0</v>
      </c>
      <c r="H24" s="339"/>
      <c r="I24" s="339"/>
      <c r="J24" s="339"/>
      <c r="K24" s="339"/>
      <c r="L24" s="324"/>
      <c r="M24" s="364"/>
      <c r="N24" s="364"/>
      <c r="O24" s="364"/>
      <c r="P24" s="364"/>
      <c r="Q24" s="364"/>
      <c r="R24" s="324"/>
      <c r="S24" s="339">
        <v>0</v>
      </c>
      <c r="T24" s="339"/>
      <c r="U24" s="339"/>
      <c r="V24" s="339"/>
      <c r="W24" s="339"/>
      <c r="X24" s="324"/>
      <c r="Y24" s="364"/>
      <c r="Z24" s="364"/>
      <c r="AA24" s="364"/>
      <c r="AB24" s="364"/>
      <c r="AC24" s="364"/>
      <c r="AD24" s="324"/>
      <c r="AE24" s="339"/>
      <c r="AF24" s="339"/>
      <c r="AG24" s="339"/>
      <c r="AH24" s="339"/>
      <c r="AI24" s="339"/>
      <c r="AJ24" s="325"/>
    </row>
    <row r="25" spans="1:37" ht="16.149999999999999" customHeight="1">
      <c r="A25" s="363"/>
      <c r="B25" s="364"/>
      <c r="C25" s="364"/>
      <c r="D25" s="364"/>
      <c r="E25" s="364"/>
      <c r="F25" s="324"/>
      <c r="G25" s="339">
        <v>0</v>
      </c>
      <c r="H25" s="339"/>
      <c r="I25" s="339"/>
      <c r="J25" s="339"/>
      <c r="K25" s="339"/>
      <c r="L25" s="324"/>
      <c r="M25" s="364"/>
      <c r="N25" s="364"/>
      <c r="O25" s="364"/>
      <c r="P25" s="364"/>
      <c r="Q25" s="364"/>
      <c r="R25" s="324"/>
      <c r="S25" s="339">
        <v>0</v>
      </c>
      <c r="T25" s="339"/>
      <c r="U25" s="339"/>
      <c r="V25" s="339"/>
      <c r="W25" s="339"/>
      <c r="X25" s="324"/>
      <c r="Y25" s="364"/>
      <c r="Z25" s="364"/>
      <c r="AA25" s="364"/>
      <c r="AB25" s="364"/>
      <c r="AC25" s="364"/>
      <c r="AD25" s="324"/>
      <c r="AE25" s="339"/>
      <c r="AF25" s="339"/>
      <c r="AG25" s="339"/>
      <c r="AH25" s="339"/>
      <c r="AI25" s="339"/>
      <c r="AJ25" s="325"/>
    </row>
    <row r="26" spans="1:37" ht="16.149999999999999" customHeight="1">
      <c r="A26" s="413"/>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5"/>
    </row>
    <row r="27" spans="1:37" ht="10.4" customHeight="1">
      <c r="A27" s="354"/>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row>
    <row r="28" spans="1:37" ht="15" customHeight="1">
      <c r="A28" s="419" t="s">
        <v>78</v>
      </c>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row>
    <row r="29" spans="1:37" ht="15" customHeight="1">
      <c r="A29" s="353" t="s">
        <v>79</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78"/>
    </row>
    <row r="30" spans="1:37" s="7" customFormat="1" ht="15" customHeight="1">
      <c r="A30" s="420" t="s">
        <v>17</v>
      </c>
      <c r="B30" s="421"/>
      <c r="C30" s="421"/>
      <c r="D30" s="421"/>
      <c r="E30" s="421"/>
      <c r="F30" s="350" t="s">
        <v>18</v>
      </c>
      <c r="G30" s="350"/>
      <c r="H30" s="350"/>
      <c r="I30" s="350"/>
      <c r="J30" s="350" t="s">
        <v>19</v>
      </c>
      <c r="K30" s="350"/>
      <c r="L30" s="350"/>
      <c r="M30" s="350"/>
      <c r="N30" s="350"/>
      <c r="O30" s="350" t="s">
        <v>20</v>
      </c>
      <c r="P30" s="350"/>
      <c r="Q30" s="350"/>
      <c r="R30" s="350"/>
      <c r="S30" s="350"/>
      <c r="T30" s="24"/>
      <c r="U30" s="24"/>
      <c r="V30" s="24"/>
      <c r="W30" s="24"/>
      <c r="X30" s="24"/>
      <c r="Y30" s="350" t="s">
        <v>80</v>
      </c>
      <c r="Z30" s="350"/>
      <c r="AA30" s="350"/>
      <c r="AB30" s="350"/>
      <c r="AC30" s="350"/>
      <c r="AD30" s="350"/>
      <c r="AE30" s="7" t="s">
        <v>21</v>
      </c>
      <c r="AF30" s="320" t="s">
        <v>22</v>
      </c>
      <c r="AG30" s="320"/>
      <c r="AH30" s="320"/>
      <c r="AI30" s="320"/>
      <c r="AJ30" s="26"/>
    </row>
    <row r="31" spans="1:37" s="3" customFormat="1" ht="15" customHeight="1">
      <c r="A31" s="423" t="s">
        <v>81</v>
      </c>
      <c r="B31" s="407"/>
      <c r="C31" s="407"/>
      <c r="D31" s="407"/>
      <c r="E31" s="407"/>
      <c r="F31" s="407"/>
      <c r="G31" s="407"/>
      <c r="H31" s="407" t="s">
        <v>21</v>
      </c>
      <c r="I31" s="407"/>
      <c r="J31" s="27"/>
      <c r="K31" s="350" t="s">
        <v>22</v>
      </c>
      <c r="L31" s="350"/>
      <c r="M31" s="25"/>
      <c r="N31" s="431" t="s">
        <v>82</v>
      </c>
      <c r="O31" s="431"/>
      <c r="P31" s="431"/>
      <c r="Q31" s="431"/>
      <c r="R31" s="431"/>
      <c r="S31" s="431"/>
      <c r="T31" s="431"/>
      <c r="U31" s="407" t="s">
        <v>21</v>
      </c>
      <c r="V31" s="407"/>
      <c r="W31" s="27"/>
      <c r="X31" s="27"/>
      <c r="Y31" s="425" t="s">
        <v>83</v>
      </c>
      <c r="Z31" s="425"/>
      <c r="AA31" s="425"/>
      <c r="AB31" s="425"/>
      <c r="AC31" s="425"/>
      <c r="AD31" s="425"/>
      <c r="AE31" s="424"/>
      <c r="AF31" s="424"/>
      <c r="AG31" s="424"/>
      <c r="AH31" s="424"/>
      <c r="AI31" s="424"/>
      <c r="AJ31" s="426"/>
    </row>
    <row r="32" spans="1:37" s="3" customFormat="1" ht="15" customHeight="1">
      <c r="A32" s="423" t="s">
        <v>84</v>
      </c>
      <c r="B32" s="407"/>
      <c r="C32" s="407"/>
      <c r="D32" s="407"/>
      <c r="E32" s="407"/>
      <c r="F32" s="407"/>
      <c r="G32" s="407"/>
      <c r="H32" s="407"/>
      <c r="I32" s="407"/>
      <c r="J32" s="407"/>
      <c r="K32" s="407"/>
      <c r="L32" s="407"/>
      <c r="M32" s="407"/>
      <c r="N32" s="407" t="s">
        <v>21</v>
      </c>
      <c r="O32" s="407"/>
      <c r="P32" s="25"/>
      <c r="Q32" s="350" t="s">
        <v>22</v>
      </c>
      <c r="R32" s="350"/>
      <c r="S32" s="350"/>
      <c r="T32" s="27"/>
      <c r="U32" s="27"/>
      <c r="V32" s="27"/>
      <c r="W32" s="27"/>
      <c r="X32" s="27"/>
      <c r="Y32" s="424" t="s">
        <v>85</v>
      </c>
      <c r="Z32" s="424"/>
      <c r="AA32" s="424"/>
      <c r="AB32" s="424"/>
      <c r="AC32" s="424"/>
      <c r="AD32" s="424"/>
      <c r="AE32" s="424"/>
      <c r="AF32" s="424"/>
      <c r="AG32" s="424"/>
      <c r="AH32" s="424"/>
      <c r="AI32" s="424"/>
      <c r="AJ32" s="426"/>
    </row>
    <row r="33" spans="1:38" s="3" customFormat="1" ht="15" customHeight="1">
      <c r="A33" s="351"/>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17" t="s">
        <v>86</v>
      </c>
      <c r="Z33" s="317"/>
      <c r="AA33" s="317"/>
      <c r="AB33" s="317"/>
      <c r="AC33" s="429"/>
      <c r="AD33" s="429"/>
      <c r="AE33" s="429"/>
      <c r="AF33" s="429"/>
      <c r="AG33" s="429"/>
      <c r="AH33" s="429"/>
      <c r="AI33" s="429"/>
      <c r="AJ33" s="430"/>
    </row>
    <row r="34" spans="1:38" ht="5.25" customHeight="1">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row>
    <row r="35" spans="1:38" ht="15" customHeight="1">
      <c r="A35" s="419" t="s">
        <v>87</v>
      </c>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row>
    <row r="36" spans="1:38" s="3" customFormat="1" ht="15" customHeight="1">
      <c r="A36" s="416" t="s">
        <v>88</v>
      </c>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8"/>
    </row>
    <row r="37" spans="1:38" s="3" customFormat="1" ht="15" customHeight="1">
      <c r="A37" s="446" t="s">
        <v>23</v>
      </c>
      <c r="B37" s="349"/>
      <c r="C37" s="349"/>
      <c r="D37" s="349"/>
      <c r="E37" s="349"/>
      <c r="F37" s="349"/>
      <c r="G37" s="349"/>
      <c r="H37" s="349"/>
      <c r="I37" s="349" t="s">
        <v>21</v>
      </c>
      <c r="J37" s="349"/>
      <c r="K37" s="349"/>
      <c r="L37" s="349" t="s">
        <v>22</v>
      </c>
      <c r="M37" s="349"/>
      <c r="N37" s="349"/>
      <c r="O37" s="349"/>
      <c r="P37" s="349"/>
      <c r="Q37" s="349"/>
      <c r="R37" s="349"/>
      <c r="S37" s="427" t="s">
        <v>11</v>
      </c>
      <c r="T37" s="349"/>
      <c r="U37" s="349"/>
      <c r="V37" s="349"/>
      <c r="W37" s="349"/>
      <c r="X37" s="349"/>
      <c r="Y37" s="317" t="s">
        <v>0</v>
      </c>
      <c r="Z37" s="317"/>
      <c r="AA37" s="317"/>
      <c r="AB37" s="317"/>
      <c r="AC37" s="317"/>
      <c r="AD37" s="427" t="s">
        <v>12</v>
      </c>
      <c r="AE37" s="427"/>
      <c r="AF37" s="427"/>
      <c r="AG37" s="317" t="s">
        <v>13</v>
      </c>
      <c r="AH37" s="317"/>
      <c r="AI37" s="317"/>
      <c r="AJ37" s="428"/>
    </row>
    <row r="38" spans="1:38" ht="5.25" customHeight="1">
      <c r="A38" s="354"/>
      <c r="B38" s="354"/>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row>
    <row r="39" spans="1:38" ht="15" customHeight="1">
      <c r="A39" s="444" t="s">
        <v>89</v>
      </c>
      <c r="B39" s="445"/>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row>
    <row r="40" spans="1:38" s="3" customFormat="1" ht="14.25" customHeight="1">
      <c r="A40" s="30"/>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442" t="s">
        <v>14</v>
      </c>
      <c r="AH40" s="443"/>
      <c r="AI40" s="443"/>
      <c r="AJ40" s="443"/>
    </row>
    <row r="41" spans="1:38" s="3" customFormat="1" ht="12" customHeight="1">
      <c r="A41" s="431" t="s">
        <v>5</v>
      </c>
      <c r="B41" s="431"/>
      <c r="C41" s="431"/>
      <c r="D41" s="28"/>
      <c r="E41" s="431" t="s">
        <v>60</v>
      </c>
      <c r="F41" s="431"/>
      <c r="G41" s="431"/>
      <c r="H41" s="431"/>
      <c r="I41" s="24"/>
      <c r="J41" s="431" t="s">
        <v>52</v>
      </c>
      <c r="K41" s="431"/>
      <c r="L41" s="431"/>
      <c r="M41" s="431"/>
      <c r="N41" s="24"/>
      <c r="O41" s="431"/>
      <c r="P41" s="431"/>
      <c r="Q41" s="431"/>
      <c r="R41" s="24"/>
      <c r="S41" s="431"/>
      <c r="T41" s="431"/>
      <c r="U41" s="431"/>
      <c r="V41" s="24"/>
      <c r="W41" s="431"/>
      <c r="X41" s="431"/>
      <c r="Y41" s="431"/>
      <c r="Z41" s="24"/>
      <c r="AA41" s="431" t="s">
        <v>9</v>
      </c>
      <c r="AB41" s="431"/>
      <c r="AC41" s="431"/>
      <c r="AD41" s="24"/>
      <c r="AE41" s="28"/>
      <c r="AF41" s="28"/>
      <c r="AG41" s="443"/>
      <c r="AH41" s="443"/>
      <c r="AI41" s="443"/>
      <c r="AJ41" s="443"/>
    </row>
    <row r="42" spans="1:38" s="3" customFormat="1" ht="12" customHeight="1">
      <c r="A42" s="320" t="s">
        <v>56</v>
      </c>
      <c r="B42" s="320"/>
      <c r="C42" s="320"/>
      <c r="D42" s="17"/>
      <c r="E42" s="320" t="s">
        <v>28</v>
      </c>
      <c r="F42" s="320"/>
      <c r="G42" s="320"/>
      <c r="H42" s="320"/>
      <c r="I42" s="31"/>
      <c r="J42" s="431" t="s">
        <v>37</v>
      </c>
      <c r="K42" s="431"/>
      <c r="L42" s="431"/>
      <c r="M42" s="431"/>
      <c r="N42" s="24"/>
      <c r="O42" s="431" t="s">
        <v>5</v>
      </c>
      <c r="P42" s="431"/>
      <c r="Q42" s="431"/>
      <c r="R42" s="24"/>
      <c r="S42" s="431" t="s">
        <v>6</v>
      </c>
      <c r="T42" s="431"/>
      <c r="U42" s="431"/>
      <c r="V42" s="24"/>
      <c r="W42" s="431" t="s">
        <v>7</v>
      </c>
      <c r="X42" s="431"/>
      <c r="Y42" s="431"/>
      <c r="Z42" s="17"/>
      <c r="AA42" s="431" t="s">
        <v>57</v>
      </c>
      <c r="AB42" s="431"/>
      <c r="AC42" s="431"/>
      <c r="AD42" s="24"/>
      <c r="AE42" s="28" t="s">
        <v>8</v>
      </c>
      <c r="AF42" s="28"/>
      <c r="AG42" s="443"/>
      <c r="AH42" s="443"/>
      <c r="AI42" s="443"/>
      <c r="AJ42" s="443"/>
      <c r="AK42" s="322"/>
      <c r="AL42" s="322"/>
    </row>
    <row r="43" spans="1:38" s="3" customFormat="1" ht="16.149999999999999" customHeight="1">
      <c r="A43" s="311"/>
      <c r="B43" s="311"/>
      <c r="C43" s="311"/>
      <c r="D43" s="32"/>
      <c r="E43" s="312">
        <v>131914</v>
      </c>
      <c r="F43" s="312"/>
      <c r="G43" s="312"/>
      <c r="H43" s="312"/>
      <c r="I43" s="33"/>
      <c r="J43" s="313" t="s">
        <v>160</v>
      </c>
      <c r="K43" s="313"/>
      <c r="L43" s="313"/>
      <c r="M43" s="313"/>
      <c r="N43" s="73"/>
      <c r="O43" s="319" t="s">
        <v>161</v>
      </c>
      <c r="P43" s="319"/>
      <c r="Q43" s="319"/>
      <c r="R43" s="73"/>
      <c r="S43" s="319" t="s">
        <v>162</v>
      </c>
      <c r="T43" s="319"/>
      <c r="U43" s="319"/>
      <c r="V43" s="73"/>
      <c r="W43" s="319" t="s">
        <v>163</v>
      </c>
      <c r="X43" s="319"/>
      <c r="Y43" s="319"/>
      <c r="Z43" s="73"/>
      <c r="AA43" s="315" t="s">
        <v>164</v>
      </c>
      <c r="AB43" s="315"/>
      <c r="AC43" s="315"/>
      <c r="AD43" s="73"/>
      <c r="AE43" s="130" t="s">
        <v>165</v>
      </c>
      <c r="AF43" s="73"/>
      <c r="AG43" s="321"/>
      <c r="AH43" s="321"/>
      <c r="AI43" s="321"/>
      <c r="AJ43" s="321"/>
      <c r="AK43" s="320" t="s">
        <v>58</v>
      </c>
      <c r="AL43" s="320"/>
    </row>
    <row r="44" spans="1:38" s="3" customFormat="1" ht="16.149999999999999" customHeight="1">
      <c r="A44" s="311"/>
      <c r="B44" s="311"/>
      <c r="C44" s="311"/>
      <c r="D44" s="32"/>
      <c r="E44" s="312">
        <v>15511</v>
      </c>
      <c r="F44" s="312"/>
      <c r="G44" s="312"/>
      <c r="H44" s="312"/>
      <c r="I44" s="33"/>
      <c r="J44" s="313" t="s">
        <v>166</v>
      </c>
      <c r="K44" s="313"/>
      <c r="L44" s="313"/>
      <c r="M44" s="313"/>
      <c r="N44" s="73"/>
      <c r="O44" s="319" t="s">
        <v>161</v>
      </c>
      <c r="P44" s="319"/>
      <c r="Q44" s="319"/>
      <c r="R44" s="73"/>
      <c r="S44" s="319" t="s">
        <v>167</v>
      </c>
      <c r="T44" s="319"/>
      <c r="U44" s="319"/>
      <c r="V44" s="73"/>
      <c r="W44" s="319" t="s">
        <v>168</v>
      </c>
      <c r="X44" s="319"/>
      <c r="Y44" s="319"/>
      <c r="Z44" s="73"/>
      <c r="AA44" s="315" t="s">
        <v>169</v>
      </c>
      <c r="AB44" s="315"/>
      <c r="AC44" s="315"/>
      <c r="AD44" s="73"/>
      <c r="AE44" s="130" t="s">
        <v>165</v>
      </c>
      <c r="AF44" s="73"/>
      <c r="AG44" s="321"/>
      <c r="AH44" s="321"/>
      <c r="AI44" s="321"/>
      <c r="AJ44" s="321"/>
      <c r="AK44" s="314"/>
      <c r="AL44" s="314"/>
    </row>
    <row r="45" spans="1:38" s="3" customFormat="1" ht="16.149999999999999" customHeight="1">
      <c r="A45" s="311"/>
      <c r="B45" s="311"/>
      <c r="C45" s="311"/>
      <c r="D45" s="32"/>
      <c r="E45" s="312"/>
      <c r="F45" s="312"/>
      <c r="G45" s="312"/>
      <c r="H45" s="312"/>
      <c r="I45" s="33"/>
      <c r="J45" s="313"/>
      <c r="K45" s="313"/>
      <c r="L45" s="313"/>
      <c r="M45" s="313"/>
      <c r="N45" s="29"/>
      <c r="O45" s="319"/>
      <c r="P45" s="319"/>
      <c r="Q45" s="319"/>
      <c r="R45" s="29"/>
      <c r="S45" s="319"/>
      <c r="T45" s="319"/>
      <c r="U45" s="319"/>
      <c r="V45" s="29"/>
      <c r="W45" s="316"/>
      <c r="X45" s="316"/>
      <c r="Y45" s="316"/>
      <c r="Z45" s="29"/>
      <c r="AA45" s="315"/>
      <c r="AB45" s="315"/>
      <c r="AC45" s="315"/>
      <c r="AD45" s="29"/>
      <c r="AE45" s="72"/>
      <c r="AF45" s="29"/>
      <c r="AG45" s="317"/>
      <c r="AH45" s="317"/>
      <c r="AI45" s="317"/>
      <c r="AJ45" s="317"/>
      <c r="AK45" s="314"/>
      <c r="AL45" s="314"/>
    </row>
    <row r="46" spans="1:38" s="3" customFormat="1" ht="16.149999999999999" customHeight="1">
      <c r="A46" s="311"/>
      <c r="B46" s="311"/>
      <c r="C46" s="311"/>
      <c r="D46" s="32"/>
      <c r="E46" s="312"/>
      <c r="F46" s="312"/>
      <c r="G46" s="312"/>
      <c r="H46" s="312"/>
      <c r="I46" s="33"/>
      <c r="J46" s="313"/>
      <c r="K46" s="313"/>
      <c r="L46" s="313"/>
      <c r="M46" s="313"/>
      <c r="N46" s="29"/>
      <c r="O46" s="318"/>
      <c r="P46" s="319"/>
      <c r="Q46" s="319"/>
      <c r="R46" s="29"/>
      <c r="S46" s="318"/>
      <c r="T46" s="319"/>
      <c r="U46" s="319"/>
      <c r="V46" s="29"/>
      <c r="W46" s="316"/>
      <c r="X46" s="316"/>
      <c r="Y46" s="316"/>
      <c r="Z46" s="29"/>
      <c r="AA46" s="315"/>
      <c r="AB46" s="315"/>
      <c r="AC46" s="315"/>
      <c r="AD46" s="29"/>
      <c r="AE46" s="34"/>
      <c r="AF46" s="29"/>
      <c r="AG46" s="317"/>
      <c r="AH46" s="317"/>
      <c r="AI46" s="317"/>
      <c r="AJ46" s="317"/>
      <c r="AK46" s="314"/>
      <c r="AL46" s="314"/>
    </row>
    <row r="47" spans="1:38" s="3" customFormat="1" ht="16.149999999999999" customHeight="1">
      <c r="A47" s="311"/>
      <c r="B47" s="311"/>
      <c r="C47" s="311"/>
      <c r="D47" s="32"/>
      <c r="E47" s="312"/>
      <c r="F47" s="312"/>
      <c r="G47" s="312"/>
      <c r="H47" s="312"/>
      <c r="I47" s="33"/>
      <c r="J47" s="313"/>
      <c r="K47" s="313"/>
      <c r="L47" s="313"/>
      <c r="M47" s="313"/>
      <c r="N47" s="73"/>
      <c r="O47" s="319"/>
      <c r="P47" s="319"/>
      <c r="Q47" s="319"/>
      <c r="R47" s="73"/>
      <c r="S47" s="319"/>
      <c r="T47" s="319"/>
      <c r="U47" s="319"/>
      <c r="V47" s="73"/>
      <c r="W47" s="319"/>
      <c r="X47" s="319"/>
      <c r="Y47" s="319"/>
      <c r="Z47" s="73"/>
      <c r="AA47" s="315"/>
      <c r="AB47" s="315"/>
      <c r="AC47" s="315"/>
      <c r="AD47" s="73"/>
      <c r="AE47" s="72"/>
      <c r="AF47" s="73"/>
      <c r="AG47" s="321"/>
      <c r="AH47" s="321"/>
      <c r="AI47" s="321"/>
      <c r="AJ47" s="321"/>
      <c r="AK47" s="314"/>
      <c r="AL47" s="314"/>
    </row>
    <row r="48" spans="1:38" s="3" customFormat="1" ht="16.149999999999999" customHeight="1">
      <c r="A48" s="311"/>
      <c r="B48" s="311"/>
      <c r="C48" s="311"/>
      <c r="D48" s="32"/>
      <c r="E48" s="312"/>
      <c r="F48" s="312"/>
      <c r="G48" s="312"/>
      <c r="H48" s="312"/>
      <c r="I48" s="33"/>
      <c r="J48" s="313"/>
      <c r="K48" s="313"/>
      <c r="L48" s="313"/>
      <c r="M48" s="313"/>
      <c r="N48" s="73"/>
      <c r="O48" s="319"/>
      <c r="P48" s="319"/>
      <c r="Q48" s="319"/>
      <c r="R48" s="73"/>
      <c r="S48" s="319"/>
      <c r="T48" s="319"/>
      <c r="U48" s="319"/>
      <c r="V48" s="73"/>
      <c r="W48" s="319"/>
      <c r="X48" s="319"/>
      <c r="Y48" s="319"/>
      <c r="Z48" s="73"/>
      <c r="AA48" s="315"/>
      <c r="AB48" s="315"/>
      <c r="AC48" s="315"/>
      <c r="AD48" s="73"/>
      <c r="AE48" s="72"/>
      <c r="AF48" s="73"/>
      <c r="AG48" s="321"/>
      <c r="AH48" s="321"/>
      <c r="AI48" s="321"/>
      <c r="AJ48" s="321"/>
      <c r="AK48" s="314"/>
      <c r="AL48" s="314"/>
    </row>
    <row r="49" spans="1:38" s="3" customFormat="1" ht="16.149999999999999" customHeight="1">
      <c r="A49" s="311"/>
      <c r="B49" s="311"/>
      <c r="C49" s="311"/>
      <c r="D49" s="32"/>
      <c r="E49" s="312"/>
      <c r="F49" s="312"/>
      <c r="G49" s="312"/>
      <c r="H49" s="312"/>
      <c r="I49" s="33"/>
      <c r="J49" s="313"/>
      <c r="K49" s="313"/>
      <c r="L49" s="313"/>
      <c r="M49" s="313"/>
      <c r="N49" s="29"/>
      <c r="O49" s="318"/>
      <c r="P49" s="319"/>
      <c r="Q49" s="319"/>
      <c r="R49" s="29"/>
      <c r="S49" s="318"/>
      <c r="T49" s="319"/>
      <c r="U49" s="319"/>
      <c r="V49" s="29"/>
      <c r="W49" s="316"/>
      <c r="X49" s="316"/>
      <c r="Y49" s="316"/>
      <c r="Z49" s="29"/>
      <c r="AA49" s="315"/>
      <c r="AB49" s="315"/>
      <c r="AC49" s="315"/>
      <c r="AD49" s="29"/>
      <c r="AE49" s="34"/>
      <c r="AF49" s="29"/>
      <c r="AG49" s="317"/>
      <c r="AH49" s="317"/>
      <c r="AI49" s="317"/>
      <c r="AJ49" s="317"/>
      <c r="AK49" s="314"/>
      <c r="AL49" s="314"/>
    </row>
    <row r="50" spans="1:38" s="3" customFormat="1" ht="16.149999999999999" customHeight="1">
      <c r="A50" s="311"/>
      <c r="B50" s="311"/>
      <c r="C50" s="311"/>
      <c r="D50" s="32"/>
      <c r="E50" s="312"/>
      <c r="F50" s="312"/>
      <c r="G50" s="312"/>
      <c r="H50" s="312"/>
      <c r="I50" s="33"/>
      <c r="J50" s="313"/>
      <c r="K50" s="313"/>
      <c r="L50" s="313"/>
      <c r="M50" s="313"/>
      <c r="N50" s="29"/>
      <c r="O50" s="318"/>
      <c r="P50" s="319"/>
      <c r="Q50" s="319"/>
      <c r="R50" s="29"/>
      <c r="S50" s="318"/>
      <c r="T50" s="319"/>
      <c r="U50" s="319"/>
      <c r="V50" s="29"/>
      <c r="W50" s="316"/>
      <c r="X50" s="316"/>
      <c r="Y50" s="316"/>
      <c r="Z50" s="29"/>
      <c r="AA50" s="315"/>
      <c r="AB50" s="315"/>
      <c r="AC50" s="315"/>
      <c r="AD50" s="29"/>
      <c r="AE50" s="34"/>
      <c r="AF50" s="29"/>
      <c r="AG50" s="317"/>
      <c r="AH50" s="317"/>
      <c r="AI50" s="317"/>
      <c r="AJ50" s="317"/>
      <c r="AK50" s="314"/>
      <c r="AL50" s="314"/>
    </row>
    <row r="51" spans="1:38" s="3" customFormat="1" ht="16.149999999999999" customHeight="1">
      <c r="A51" s="435" t="s">
        <v>16</v>
      </c>
      <c r="B51" s="435"/>
      <c r="C51" s="435"/>
      <c r="D51" s="433"/>
      <c r="E51" s="436">
        <f>E43+E44</f>
        <v>147425</v>
      </c>
      <c r="F51" s="437"/>
      <c r="G51" s="437"/>
      <c r="H51" s="437"/>
      <c r="I51" s="33"/>
      <c r="J51" s="35"/>
      <c r="K51" s="35"/>
      <c r="L51" s="24"/>
      <c r="M51" s="27"/>
      <c r="N51" s="27"/>
      <c r="O51" s="27"/>
      <c r="P51" s="27"/>
      <c r="Q51" s="27"/>
      <c r="R51" s="27"/>
      <c r="S51" s="27"/>
      <c r="T51" s="27"/>
      <c r="U51" s="27"/>
      <c r="V51" s="27"/>
      <c r="W51" s="27"/>
      <c r="X51" s="27"/>
      <c r="Y51" s="7"/>
      <c r="Z51" s="7"/>
      <c r="AA51" s="439" t="s">
        <v>15</v>
      </c>
      <c r="AB51" s="439"/>
      <c r="AC51" s="439"/>
      <c r="AD51" s="439"/>
      <c r="AE51" s="439"/>
      <c r="AF51" s="7"/>
      <c r="AG51" s="432">
        <f>SUM(AG43:AJ50)</f>
        <v>0</v>
      </c>
      <c r="AH51" s="432"/>
      <c r="AI51" s="432"/>
      <c r="AJ51" s="432"/>
      <c r="AK51" s="16"/>
    </row>
    <row r="52" spans="1:38" s="3" customFormat="1" ht="15" customHeight="1">
      <c r="A52" s="433"/>
      <c r="B52" s="433"/>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row>
    <row r="53" spans="1:38" s="3" customFormat="1" ht="11" thickBot="1">
      <c r="A53" s="440" t="s">
        <v>91</v>
      </c>
      <c r="B53" s="440"/>
      <c r="C53" s="440"/>
      <c r="D53" s="440"/>
      <c r="E53" s="440"/>
      <c r="F53" s="440"/>
      <c r="G53" s="440"/>
      <c r="H53" s="440"/>
      <c r="I53" s="440"/>
      <c r="J53" s="440"/>
      <c r="K53" s="440"/>
      <c r="L53" s="440"/>
      <c r="M53" s="440"/>
      <c r="N53" s="441" t="s">
        <v>139</v>
      </c>
      <c r="O53" s="441"/>
      <c r="P53" s="441"/>
      <c r="Q53" s="441"/>
      <c r="R53" s="36"/>
      <c r="S53" s="36"/>
      <c r="T53" s="36"/>
      <c r="U53" s="36"/>
      <c r="V53" s="36"/>
      <c r="W53" s="36"/>
      <c r="X53" s="36"/>
      <c r="Y53" s="36"/>
      <c r="Z53" s="36"/>
      <c r="AA53" s="438" t="s">
        <v>90</v>
      </c>
      <c r="AB53" s="438"/>
      <c r="AC53" s="438"/>
      <c r="AD53" s="438"/>
      <c r="AE53" s="438"/>
      <c r="AF53" s="434">
        <f>E51</f>
        <v>147425</v>
      </c>
      <c r="AG53" s="434"/>
      <c r="AH53" s="434"/>
      <c r="AI53" s="434"/>
      <c r="AJ53" s="434"/>
    </row>
    <row r="54" spans="1:38" ht="13.5" thickTop="1">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row>
  </sheetData>
  <mergeCells count="222">
    <mergeCell ref="A38:AJ38"/>
    <mergeCell ref="J41:M41"/>
    <mergeCell ref="O41:Q41"/>
    <mergeCell ref="A41:C41"/>
    <mergeCell ref="Y37:AC37"/>
    <mergeCell ref="E41:H41"/>
    <mergeCell ref="S41:U41"/>
    <mergeCell ref="W41:Y41"/>
    <mergeCell ref="AA41:AC41"/>
    <mergeCell ref="L37:R37"/>
    <mergeCell ref="A37:H37"/>
    <mergeCell ref="S37:X37"/>
    <mergeCell ref="O42:Q42"/>
    <mergeCell ref="S42:U42"/>
    <mergeCell ref="W42:Y42"/>
    <mergeCell ref="AA42:AC42"/>
    <mergeCell ref="AG40:AJ42"/>
    <mergeCell ref="A39:AJ39"/>
    <mergeCell ref="A42:C42"/>
    <mergeCell ref="E42:H42"/>
    <mergeCell ref="J42:M42"/>
    <mergeCell ref="A54:AJ54"/>
    <mergeCell ref="AG51:AJ51"/>
    <mergeCell ref="A52:AJ52"/>
    <mergeCell ref="AF53:AJ53"/>
    <mergeCell ref="A51:D51"/>
    <mergeCell ref="E51:H51"/>
    <mergeCell ref="AA50:AC50"/>
    <mergeCell ref="A49:C49"/>
    <mergeCell ref="E49:H49"/>
    <mergeCell ref="J49:M49"/>
    <mergeCell ref="O49:Q49"/>
    <mergeCell ref="AA53:AE53"/>
    <mergeCell ref="AA51:AE51"/>
    <mergeCell ref="A53:M53"/>
    <mergeCell ref="N53:Q53"/>
    <mergeCell ref="A35:AJ35"/>
    <mergeCell ref="A32:M32"/>
    <mergeCell ref="Y32:AE32"/>
    <mergeCell ref="Y31:AD31"/>
    <mergeCell ref="AE31:AJ31"/>
    <mergeCell ref="A45:C45"/>
    <mergeCell ref="E45:H45"/>
    <mergeCell ref="J45:M45"/>
    <mergeCell ref="A44:C44"/>
    <mergeCell ref="E44:H44"/>
    <mergeCell ref="J44:M44"/>
    <mergeCell ref="Q32:S32"/>
    <mergeCell ref="AD37:AF37"/>
    <mergeCell ref="AG37:AJ37"/>
    <mergeCell ref="N32:O32"/>
    <mergeCell ref="AF32:AJ32"/>
    <mergeCell ref="G33:J33"/>
    <mergeCell ref="S33:X33"/>
    <mergeCell ref="AC33:AJ33"/>
    <mergeCell ref="N31:T31"/>
    <mergeCell ref="A43:C43"/>
    <mergeCell ref="E43:H43"/>
    <mergeCell ref="J43:M43"/>
    <mergeCell ref="A31:G31"/>
    <mergeCell ref="S19:AA19"/>
    <mergeCell ref="AB19:AE19"/>
    <mergeCell ref="AF19:AJ19"/>
    <mergeCell ref="S14:AA14"/>
    <mergeCell ref="S15:AA15"/>
    <mergeCell ref="AE22:AI22"/>
    <mergeCell ref="AJ22:AJ25"/>
    <mergeCell ref="X22:X25"/>
    <mergeCell ref="AG46:AJ46"/>
    <mergeCell ref="A26:AJ26"/>
    <mergeCell ref="I37:K37"/>
    <mergeCell ref="A36:AJ36"/>
    <mergeCell ref="K31:L31"/>
    <mergeCell ref="A28:AJ28"/>
    <mergeCell ref="A27:AJ27"/>
    <mergeCell ref="A29:AJ29"/>
    <mergeCell ref="A30:E30"/>
    <mergeCell ref="AD22:AD25"/>
    <mergeCell ref="Y23:AC23"/>
    <mergeCell ref="Y24:AC24"/>
    <mergeCell ref="Y25:AC25"/>
    <mergeCell ref="AE23:AI23"/>
    <mergeCell ref="AE24:AI24"/>
    <mergeCell ref="AE25:AI25"/>
    <mergeCell ref="S24:W24"/>
    <mergeCell ref="G22:K22"/>
    <mergeCell ref="A24:E24"/>
    <mergeCell ref="M25:Q25"/>
    <mergeCell ref="G23:K23"/>
    <mergeCell ref="G24:K24"/>
    <mergeCell ref="U31:V31"/>
    <mergeCell ref="M23:Q23"/>
    <mergeCell ref="M24:Q24"/>
    <mergeCell ref="S25:W25"/>
    <mergeCell ref="R22:R25"/>
    <mergeCell ref="M22:Q22"/>
    <mergeCell ref="S22:W22"/>
    <mergeCell ref="L22:L25"/>
    <mergeCell ref="J30:N30"/>
    <mergeCell ref="H31:I31"/>
    <mergeCell ref="A14:I14"/>
    <mergeCell ref="AB14:AJ14"/>
    <mergeCell ref="S12:AA12"/>
    <mergeCell ref="AF18:AJ18"/>
    <mergeCell ref="L13:R13"/>
    <mergeCell ref="A16:AJ16"/>
    <mergeCell ref="A8:AJ8"/>
    <mergeCell ref="A3:V3"/>
    <mergeCell ref="AF3:AJ3"/>
    <mergeCell ref="A9:AJ9"/>
    <mergeCell ref="L11:R11"/>
    <mergeCell ref="AA3:AE3"/>
    <mergeCell ref="J14:R14"/>
    <mergeCell ref="J15:R15"/>
    <mergeCell ref="A17:AJ17"/>
    <mergeCell ref="A11:I11"/>
    <mergeCell ref="A12:I12"/>
    <mergeCell ref="A13:I13"/>
    <mergeCell ref="Y22:AC22"/>
    <mergeCell ref="AE20:AJ20"/>
    <mergeCell ref="F22:F25"/>
    <mergeCell ref="A22:E22"/>
    <mergeCell ref="K21:AJ21"/>
    <mergeCell ref="A23:E23"/>
    <mergeCell ref="A25:E25"/>
    <mergeCell ref="S23:W23"/>
    <mergeCell ref="A1:V1"/>
    <mergeCell ref="A2:V2"/>
    <mergeCell ref="AF2:AJ2"/>
    <mergeCell ref="AA2:AE2"/>
    <mergeCell ref="AF1:AJ1"/>
    <mergeCell ref="AA1:AE1"/>
    <mergeCell ref="A6:AJ6"/>
    <mergeCell ref="A7:AJ7"/>
    <mergeCell ref="A18:H18"/>
    <mergeCell ref="A15:I15"/>
    <mergeCell ref="AB15:AJ15"/>
    <mergeCell ref="A4:AJ5"/>
    <mergeCell ref="A10:I10"/>
    <mergeCell ref="J10:R10"/>
    <mergeCell ref="S10:AA10"/>
    <mergeCell ref="AB10:AJ10"/>
    <mergeCell ref="AK42:AL42"/>
    <mergeCell ref="AG44:AJ44"/>
    <mergeCell ref="S11:AA11"/>
    <mergeCell ref="S13:AA13"/>
    <mergeCell ref="AB11:AJ13"/>
    <mergeCell ref="J11:K11"/>
    <mergeCell ref="J13:K13"/>
    <mergeCell ref="J12:K12"/>
    <mergeCell ref="L12:R12"/>
    <mergeCell ref="G25:K25"/>
    <mergeCell ref="A19:H19"/>
    <mergeCell ref="I18:R18"/>
    <mergeCell ref="I19:R19"/>
    <mergeCell ref="Y33:AB33"/>
    <mergeCell ref="K33:R33"/>
    <mergeCell ref="O30:S30"/>
    <mergeCell ref="F30:I30"/>
    <mergeCell ref="AF30:AI30"/>
    <mergeCell ref="Y30:AD30"/>
    <mergeCell ref="A33:F33"/>
    <mergeCell ref="U20:W20"/>
    <mergeCell ref="A21:J21"/>
    <mergeCell ref="A34:AJ34"/>
    <mergeCell ref="S18:AA18"/>
    <mergeCell ref="AK48:AL48"/>
    <mergeCell ref="AG48:AJ48"/>
    <mergeCell ref="AK46:AL46"/>
    <mergeCell ref="AK47:AL47"/>
    <mergeCell ref="AG47:AJ47"/>
    <mergeCell ref="O46:Q46"/>
    <mergeCell ref="AA46:AC46"/>
    <mergeCell ref="S47:U47"/>
    <mergeCell ref="W47:Y47"/>
    <mergeCell ref="W46:Y46"/>
    <mergeCell ref="O47:Q47"/>
    <mergeCell ref="O48:Q48"/>
    <mergeCell ref="S48:U48"/>
    <mergeCell ref="W48:Y48"/>
    <mergeCell ref="AA48:AC48"/>
    <mergeCell ref="AA47:AC47"/>
    <mergeCell ref="S46:U46"/>
    <mergeCell ref="AK45:AL45"/>
    <mergeCell ref="AG45:AJ45"/>
    <mergeCell ref="O45:Q45"/>
    <mergeCell ref="AK43:AL43"/>
    <mergeCell ref="AG43:AJ43"/>
    <mergeCell ref="O44:Q44"/>
    <mergeCell ref="AK44:AL44"/>
    <mergeCell ref="O43:Q43"/>
    <mergeCell ref="S43:U43"/>
    <mergeCell ref="W43:Y43"/>
    <mergeCell ref="AA44:AC44"/>
    <mergeCell ref="W44:Y44"/>
    <mergeCell ref="S44:U44"/>
    <mergeCell ref="AA43:AC43"/>
    <mergeCell ref="S45:U45"/>
    <mergeCell ref="W45:Y45"/>
    <mergeCell ref="AA45:AC45"/>
    <mergeCell ref="AK49:AL49"/>
    <mergeCell ref="AA49:AC49"/>
    <mergeCell ref="W49:Y49"/>
    <mergeCell ref="AG49:AJ49"/>
    <mergeCell ref="AK50:AL50"/>
    <mergeCell ref="J50:M50"/>
    <mergeCell ref="O50:Q50"/>
    <mergeCell ref="S50:U50"/>
    <mergeCell ref="W50:Y50"/>
    <mergeCell ref="AG50:AJ50"/>
    <mergeCell ref="S49:U49"/>
    <mergeCell ref="A48:C48"/>
    <mergeCell ref="E48:H48"/>
    <mergeCell ref="J48:M48"/>
    <mergeCell ref="A46:C46"/>
    <mergeCell ref="E46:H46"/>
    <mergeCell ref="J46:M46"/>
    <mergeCell ref="E47:H47"/>
    <mergeCell ref="A47:C47"/>
    <mergeCell ref="A50:C50"/>
    <mergeCell ref="E50:H50"/>
    <mergeCell ref="J47:M47"/>
  </mergeCells>
  <phoneticPr fontId="6" type="noConversion"/>
  <pageMargins left="0.25" right="0.25" top="0.25" bottom="0.25" header="0.5" footer="0.5"/>
  <pageSetup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15</xdr:col>
                    <xdr:colOff>0</xdr:colOff>
                    <xdr:row>20</xdr:row>
                    <xdr:rowOff>0</xdr:rowOff>
                  </from>
                  <to>
                    <xdr:col>16</xdr:col>
                    <xdr:colOff>133350</xdr:colOff>
                    <xdr:row>21</xdr:row>
                    <xdr:rowOff>38100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8</xdr:col>
                    <xdr:colOff>19050</xdr:colOff>
                    <xdr:row>29</xdr:row>
                    <xdr:rowOff>0</xdr:rowOff>
                  </from>
                  <to>
                    <xdr:col>9</xdr:col>
                    <xdr:colOff>146050</xdr:colOff>
                    <xdr:row>30</xdr:row>
                    <xdr:rowOff>38100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12</xdr:col>
                    <xdr:colOff>95250</xdr:colOff>
                    <xdr:row>28</xdr:row>
                    <xdr:rowOff>184150</xdr:rowOff>
                  </from>
                  <to>
                    <xdr:col>14</xdr:col>
                    <xdr:colOff>38100</xdr:colOff>
                    <xdr:row>30</xdr:row>
                    <xdr:rowOff>19050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17</xdr:col>
                    <xdr:colOff>19050</xdr:colOff>
                    <xdr:row>29</xdr:row>
                    <xdr:rowOff>0</xdr:rowOff>
                  </from>
                  <to>
                    <xdr:col>19</xdr:col>
                    <xdr:colOff>38100</xdr:colOff>
                    <xdr:row>30</xdr:row>
                    <xdr:rowOff>38100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8</xdr:col>
                    <xdr:colOff>69850</xdr:colOff>
                    <xdr:row>30</xdr:row>
                    <xdr:rowOff>19050</xdr:rowOff>
                  </from>
                  <to>
                    <xdr:col>10</xdr:col>
                    <xdr:colOff>0</xdr:colOff>
                    <xdr:row>31</xdr:row>
                    <xdr:rowOff>38100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10</xdr:col>
                    <xdr:colOff>184150</xdr:colOff>
                    <xdr:row>29</xdr:row>
                    <xdr:rowOff>190500</xdr:rowOff>
                  </from>
                  <to>
                    <xdr:col>12</xdr:col>
                    <xdr:colOff>114300</xdr:colOff>
                    <xdr:row>31</xdr:row>
                    <xdr:rowOff>31750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9</xdr:col>
                    <xdr:colOff>133350</xdr:colOff>
                    <xdr:row>35</xdr:row>
                    <xdr:rowOff>190500</xdr:rowOff>
                  </from>
                  <to>
                    <xdr:col>11</xdr:col>
                    <xdr:colOff>76200</xdr:colOff>
                    <xdr:row>37</xdr:row>
                    <xdr:rowOff>31750</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12</xdr:col>
                    <xdr:colOff>0</xdr:colOff>
                    <xdr:row>35</xdr:row>
                    <xdr:rowOff>190500</xdr:rowOff>
                  </from>
                  <to>
                    <xdr:col>13</xdr:col>
                    <xdr:colOff>133350</xdr:colOff>
                    <xdr:row>37</xdr:row>
                    <xdr:rowOff>31750</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30</xdr:col>
                    <xdr:colOff>298450</xdr:colOff>
                    <xdr:row>28</xdr:row>
                    <xdr:rowOff>184150</xdr:rowOff>
                  </from>
                  <to>
                    <xdr:col>31</xdr:col>
                    <xdr:colOff>38100</xdr:colOff>
                    <xdr:row>30</xdr:row>
                    <xdr:rowOff>19050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33</xdr:col>
                    <xdr:colOff>152400</xdr:colOff>
                    <xdr:row>28</xdr:row>
                    <xdr:rowOff>190500</xdr:rowOff>
                  </from>
                  <to>
                    <xdr:col>35</xdr:col>
                    <xdr:colOff>107950</xdr:colOff>
                    <xdr:row>30</xdr:row>
                    <xdr:rowOff>31750</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25</xdr:col>
                    <xdr:colOff>38100</xdr:colOff>
                    <xdr:row>19</xdr:row>
                    <xdr:rowOff>0</xdr:rowOff>
                  </from>
                  <to>
                    <xdr:col>26</xdr:col>
                    <xdr:colOff>152400</xdr:colOff>
                    <xdr:row>20</xdr:row>
                    <xdr:rowOff>38100</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14</xdr:col>
                    <xdr:colOff>69850</xdr:colOff>
                    <xdr:row>31</xdr:row>
                    <xdr:rowOff>19050</xdr:rowOff>
                  </from>
                  <to>
                    <xdr:col>16</xdr:col>
                    <xdr:colOff>0</xdr:colOff>
                    <xdr:row>32</xdr:row>
                    <xdr:rowOff>38100</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16</xdr:col>
                    <xdr:colOff>184150</xdr:colOff>
                    <xdr:row>30</xdr:row>
                    <xdr:rowOff>190500</xdr:rowOff>
                  </from>
                  <to>
                    <xdr:col>19</xdr:col>
                    <xdr:colOff>31750</xdr:colOff>
                    <xdr:row>32</xdr:row>
                    <xdr:rowOff>31750</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21</xdr:col>
                    <xdr:colOff>69850</xdr:colOff>
                    <xdr:row>30</xdr:row>
                    <xdr:rowOff>19050</xdr:rowOff>
                  </from>
                  <to>
                    <xdr:col>23</xdr:col>
                    <xdr:colOff>0</xdr:colOff>
                    <xdr:row>31</xdr:row>
                    <xdr:rowOff>38100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34</xdr:col>
                    <xdr:colOff>133350</xdr:colOff>
                    <xdr:row>7</xdr:row>
                    <xdr:rowOff>107950</xdr:rowOff>
                  </from>
                  <to>
                    <xdr:col>36</xdr:col>
                    <xdr:colOff>57150</xdr:colOff>
                    <xdr:row>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workbookViewId="0">
      <selection activeCell="B42" sqref="B42:E43"/>
    </sheetView>
  </sheetViews>
  <sheetFormatPr defaultRowHeight="12.5"/>
  <cols>
    <col min="1" max="1" width="29.1796875" bestFit="1" customWidth="1"/>
    <col min="2" max="2" width="32.1796875" bestFit="1" customWidth="1"/>
    <col min="4" max="4" width="19.54296875" bestFit="1" customWidth="1"/>
    <col min="5" max="5" width="8.453125" customWidth="1"/>
    <col min="6" max="6" width="19.54296875" customWidth="1"/>
    <col min="7" max="7" width="7.1796875" customWidth="1"/>
    <col min="8" max="8" width="19.54296875" customWidth="1"/>
    <col min="10" max="10" width="33.1796875" bestFit="1" customWidth="1"/>
    <col min="14" max="14" width="18.1796875" customWidth="1"/>
  </cols>
  <sheetData>
    <row r="1" spans="1:14" ht="15.5">
      <c r="A1" s="47" t="str">
        <f>"Invoice Documentation: Goods &amp; Services -"&amp;CIS!A8&amp;" Grant"</f>
        <v>Invoice Documentation: Goods &amp; Services -SFY 2018 Crime Victim Service Center Grant Grant</v>
      </c>
      <c r="B1" s="46"/>
      <c r="C1" s="46"/>
      <c r="D1" s="46"/>
      <c r="E1" s="46"/>
      <c r="F1" s="46"/>
      <c r="G1" s="46"/>
      <c r="H1" s="46"/>
      <c r="I1" s="46"/>
      <c r="J1" s="46"/>
      <c r="K1" s="46"/>
      <c r="L1" s="46"/>
      <c r="M1" s="46"/>
      <c r="N1" s="46"/>
    </row>
    <row r="2" spans="1:14" ht="16" thickBot="1">
      <c r="A2" s="47" t="s">
        <v>96</v>
      </c>
      <c r="B2" s="48" t="str">
        <f>CIS!A11</f>
        <v>Sexual Assault Center</v>
      </c>
      <c r="C2" s="49"/>
      <c r="D2" s="49"/>
      <c r="E2" s="49"/>
      <c r="F2" s="49"/>
      <c r="G2" s="49"/>
      <c r="H2" s="49"/>
      <c r="I2" s="49"/>
      <c r="J2" s="49"/>
      <c r="K2" s="49"/>
      <c r="L2" s="49"/>
      <c r="M2" s="49"/>
      <c r="N2" s="49"/>
    </row>
    <row r="3" spans="1:14" ht="15.5">
      <c r="A3" s="47"/>
      <c r="B3" s="47"/>
      <c r="C3" s="50"/>
      <c r="D3" s="50"/>
      <c r="E3" s="50"/>
      <c r="F3" s="50"/>
      <c r="G3" s="50"/>
      <c r="H3" s="50"/>
      <c r="I3" s="50"/>
      <c r="J3" s="50"/>
      <c r="K3" s="50"/>
      <c r="L3" s="50"/>
      <c r="M3" s="680" t="s">
        <v>97</v>
      </c>
      <c r="N3" s="680"/>
    </row>
    <row r="4" spans="1:14" ht="16" thickBot="1">
      <c r="A4" s="47" t="s">
        <v>98</v>
      </c>
      <c r="B4" s="48"/>
      <c r="C4" s="51"/>
      <c r="D4" s="51"/>
      <c r="E4" s="51"/>
      <c r="F4" s="51"/>
      <c r="G4" s="51"/>
      <c r="H4" s="51"/>
      <c r="I4" s="51"/>
      <c r="J4" s="51"/>
      <c r="K4" s="51"/>
      <c r="L4" s="52"/>
      <c r="M4" s="680"/>
      <c r="N4" s="680"/>
    </row>
    <row r="5" spans="1:14" ht="16" thickBot="1">
      <c r="A5" s="46"/>
      <c r="B5" s="46"/>
      <c r="C5" s="46"/>
      <c r="D5" s="46"/>
      <c r="E5" s="46"/>
      <c r="F5" s="46"/>
      <c r="G5" s="46"/>
      <c r="H5" s="46"/>
      <c r="I5" s="46"/>
      <c r="J5" s="46"/>
      <c r="K5" s="46"/>
      <c r="L5" s="46"/>
      <c r="M5" s="680"/>
      <c r="N5" s="680"/>
    </row>
    <row r="6" spans="1:14" ht="16" thickBot="1">
      <c r="A6" s="681" t="s">
        <v>99</v>
      </c>
      <c r="B6" s="682"/>
      <c r="C6" s="46"/>
      <c r="D6" s="683" t="s">
        <v>100</v>
      </c>
      <c r="E6" s="237"/>
      <c r="F6" s="683"/>
      <c r="G6" s="237"/>
      <c r="H6" s="683"/>
      <c r="I6" s="46"/>
      <c r="J6" s="685" t="str">
        <f>"Total charged to "&amp;CIS!A8&amp;" Grant"</f>
        <v>Total charged to SFY 2018 Crime Victim Service Center Grant Grant</v>
      </c>
      <c r="K6" s="53"/>
      <c r="M6" s="54"/>
      <c r="N6" s="687" t="str">
        <f>"Percent coded to " &amp;CIS!A8&amp;  " Grant"</f>
        <v>Percent coded to SFY 2018 Crime Victim Service Center Grant Grant</v>
      </c>
    </row>
    <row r="7" spans="1:14" ht="16" thickBot="1">
      <c r="A7" s="55" t="s">
        <v>101</v>
      </c>
      <c r="B7" s="56" t="s">
        <v>102</v>
      </c>
      <c r="C7" s="46"/>
      <c r="D7" s="684"/>
      <c r="E7" s="238"/>
      <c r="F7" s="684"/>
      <c r="G7" s="238"/>
      <c r="H7" s="684"/>
      <c r="I7" s="46"/>
      <c r="J7" s="686"/>
      <c r="K7" s="57"/>
      <c r="L7" s="58"/>
      <c r="M7" s="59"/>
      <c r="N7" s="688"/>
    </row>
    <row r="8" spans="1:14" ht="15.5">
      <c r="A8" s="678"/>
      <c r="B8" s="678"/>
      <c r="C8" s="60"/>
      <c r="D8" s="674"/>
      <c r="E8" s="239"/>
      <c r="F8" s="674"/>
      <c r="G8" s="239"/>
      <c r="H8" s="674"/>
      <c r="I8" s="61"/>
      <c r="J8" s="674"/>
      <c r="K8" s="62"/>
      <c r="M8" s="54"/>
      <c r="N8" s="676" t="e">
        <f>J8/D8</f>
        <v>#DIV/0!</v>
      </c>
    </row>
    <row r="9" spans="1:14" ht="16" thickBot="1">
      <c r="A9" s="679"/>
      <c r="B9" s="679"/>
      <c r="C9" s="63"/>
      <c r="D9" s="675"/>
      <c r="E9" s="239"/>
      <c r="F9" s="675"/>
      <c r="G9" s="239"/>
      <c r="H9" s="675"/>
      <c r="I9" s="64"/>
      <c r="J9" s="675"/>
      <c r="K9" s="62"/>
      <c r="M9" s="54"/>
      <c r="N9" s="677"/>
    </row>
    <row r="10" spans="1:14" ht="15.5">
      <c r="A10" s="678"/>
      <c r="B10" s="678"/>
      <c r="C10" s="60"/>
      <c r="D10" s="674"/>
      <c r="E10" s="239"/>
      <c r="F10" s="674"/>
      <c r="G10" s="239"/>
      <c r="H10" s="674"/>
      <c r="I10" s="61"/>
      <c r="J10" s="674"/>
      <c r="K10" s="62"/>
      <c r="M10" s="54"/>
      <c r="N10" s="676" t="e">
        <f t="shared" ref="N10" si="0">J10/D10</f>
        <v>#DIV/0!</v>
      </c>
    </row>
    <row r="11" spans="1:14" ht="16" thickBot="1">
      <c r="A11" s="679"/>
      <c r="B11" s="679"/>
      <c r="C11" s="63"/>
      <c r="D11" s="675"/>
      <c r="E11" s="239"/>
      <c r="F11" s="675"/>
      <c r="G11" s="239"/>
      <c r="H11" s="675"/>
      <c r="I11" s="64"/>
      <c r="J11" s="675"/>
      <c r="K11" s="62"/>
      <c r="M11" s="54"/>
      <c r="N11" s="677"/>
    </row>
    <row r="12" spans="1:14" ht="15.5">
      <c r="A12" s="678"/>
      <c r="B12" s="678"/>
      <c r="C12" s="63"/>
      <c r="D12" s="674"/>
      <c r="E12" s="239"/>
      <c r="F12" s="674"/>
      <c r="G12" s="239"/>
      <c r="H12" s="674"/>
      <c r="I12" s="64"/>
      <c r="J12" s="674"/>
      <c r="K12" s="62"/>
      <c r="M12" s="54"/>
      <c r="N12" s="676" t="e">
        <f t="shared" ref="N12" si="1">J12/D12</f>
        <v>#DIV/0!</v>
      </c>
    </row>
    <row r="13" spans="1:14" ht="16" thickBot="1">
      <c r="A13" s="679"/>
      <c r="B13" s="679"/>
      <c r="C13" s="63"/>
      <c r="D13" s="675"/>
      <c r="E13" s="239"/>
      <c r="F13" s="675"/>
      <c r="G13" s="239"/>
      <c r="H13" s="675"/>
      <c r="I13" s="64"/>
      <c r="J13" s="675"/>
      <c r="K13" s="62"/>
      <c r="M13" s="54"/>
      <c r="N13" s="677"/>
    </row>
    <row r="14" spans="1:14" ht="15.5">
      <c r="A14" s="678"/>
      <c r="B14" s="678"/>
      <c r="C14" s="63"/>
      <c r="D14" s="674"/>
      <c r="E14" s="239"/>
      <c r="F14" s="674"/>
      <c r="G14" s="239"/>
      <c r="H14" s="674"/>
      <c r="I14" s="64"/>
      <c r="J14" s="674"/>
      <c r="K14" s="62"/>
      <c r="M14" s="54"/>
      <c r="N14" s="676" t="e">
        <f t="shared" ref="N14" si="2">J14/D14</f>
        <v>#DIV/0!</v>
      </c>
    </row>
    <row r="15" spans="1:14" ht="16" thickBot="1">
      <c r="A15" s="679"/>
      <c r="B15" s="679"/>
      <c r="C15" s="63"/>
      <c r="D15" s="675"/>
      <c r="E15" s="239"/>
      <c r="F15" s="675"/>
      <c r="G15" s="239"/>
      <c r="H15" s="675"/>
      <c r="I15" s="64"/>
      <c r="J15" s="675"/>
      <c r="K15" s="62"/>
      <c r="M15" s="54"/>
      <c r="N15" s="677"/>
    </row>
    <row r="16" spans="1:14" ht="15.5">
      <c r="A16" s="678"/>
      <c r="B16" s="678"/>
      <c r="C16" s="60"/>
      <c r="D16" s="674"/>
      <c r="E16" s="239"/>
      <c r="F16" s="674"/>
      <c r="G16" s="239"/>
      <c r="H16" s="674"/>
      <c r="I16" s="61"/>
      <c r="J16" s="674"/>
      <c r="K16" s="62"/>
      <c r="M16" s="54"/>
      <c r="N16" s="676" t="e">
        <f t="shared" ref="N16" si="3">J16/D16</f>
        <v>#DIV/0!</v>
      </c>
    </row>
    <row r="17" spans="1:14" ht="16" thickBot="1">
      <c r="A17" s="679"/>
      <c r="B17" s="679"/>
      <c r="C17" s="63"/>
      <c r="D17" s="675"/>
      <c r="E17" s="239"/>
      <c r="F17" s="675"/>
      <c r="G17" s="239"/>
      <c r="H17" s="675"/>
      <c r="I17" s="64"/>
      <c r="J17" s="675"/>
      <c r="K17" s="62"/>
      <c r="M17" s="54"/>
      <c r="N17" s="677"/>
    </row>
    <row r="18" spans="1:14" ht="15.5">
      <c r="A18" s="678"/>
      <c r="B18" s="678"/>
      <c r="C18" s="63"/>
      <c r="D18" s="674"/>
      <c r="E18" s="239"/>
      <c r="F18" s="674"/>
      <c r="G18" s="239"/>
      <c r="H18" s="674"/>
      <c r="I18" s="64"/>
      <c r="J18" s="674"/>
      <c r="K18" s="62"/>
      <c r="M18" s="54"/>
      <c r="N18" s="676" t="e">
        <f t="shared" ref="N18" si="4">J18/D18</f>
        <v>#DIV/0!</v>
      </c>
    </row>
    <row r="19" spans="1:14" ht="16" thickBot="1">
      <c r="A19" s="679"/>
      <c r="B19" s="679"/>
      <c r="C19" s="63"/>
      <c r="D19" s="675"/>
      <c r="E19" s="239"/>
      <c r="F19" s="675"/>
      <c r="G19" s="239"/>
      <c r="H19" s="675"/>
      <c r="I19" s="64"/>
      <c r="J19" s="675"/>
      <c r="K19" s="62"/>
      <c r="M19" s="54"/>
      <c r="N19" s="677"/>
    </row>
    <row r="20" spans="1:14" ht="15.5">
      <c r="A20" s="678"/>
      <c r="B20" s="678"/>
      <c r="C20" s="63"/>
      <c r="D20" s="674"/>
      <c r="E20" s="239"/>
      <c r="F20" s="674"/>
      <c r="G20" s="239"/>
      <c r="H20" s="674"/>
      <c r="I20" s="64"/>
      <c r="J20" s="674"/>
      <c r="K20" s="62"/>
      <c r="M20" s="54"/>
      <c r="N20" s="676" t="e">
        <f t="shared" ref="N20" si="5">J20/D20</f>
        <v>#DIV/0!</v>
      </c>
    </row>
    <row r="21" spans="1:14" ht="16" thickBot="1">
      <c r="A21" s="679"/>
      <c r="B21" s="679"/>
      <c r="C21" s="63"/>
      <c r="D21" s="675"/>
      <c r="E21" s="239"/>
      <c r="F21" s="675"/>
      <c r="G21" s="239"/>
      <c r="H21" s="675"/>
      <c r="I21" s="64"/>
      <c r="J21" s="675"/>
      <c r="K21" s="62"/>
      <c r="M21" s="54"/>
      <c r="N21" s="677"/>
    </row>
    <row r="22" spans="1:14" ht="15.5">
      <c r="A22" s="678"/>
      <c r="B22" s="678"/>
      <c r="C22" s="63"/>
      <c r="D22" s="674"/>
      <c r="E22" s="239"/>
      <c r="F22" s="674"/>
      <c r="G22" s="239"/>
      <c r="H22" s="674"/>
      <c r="I22" s="64"/>
      <c r="J22" s="674"/>
      <c r="K22" s="62"/>
      <c r="M22" s="54"/>
      <c r="N22" s="676" t="e">
        <f t="shared" ref="N22" si="6">J22/D22</f>
        <v>#DIV/0!</v>
      </c>
    </row>
    <row r="23" spans="1:14" ht="16" thickBot="1">
      <c r="A23" s="679"/>
      <c r="B23" s="679"/>
      <c r="C23" s="63"/>
      <c r="D23" s="675"/>
      <c r="E23" s="239"/>
      <c r="F23" s="675"/>
      <c r="G23" s="239"/>
      <c r="H23" s="675"/>
      <c r="I23" s="64"/>
      <c r="J23" s="675"/>
      <c r="K23" s="62"/>
      <c r="M23" s="54"/>
      <c r="N23" s="677"/>
    </row>
    <row r="24" spans="1:14" ht="15.5">
      <c r="A24" s="678"/>
      <c r="B24" s="678"/>
      <c r="C24" s="63"/>
      <c r="D24" s="674"/>
      <c r="E24" s="239"/>
      <c r="F24" s="674"/>
      <c r="G24" s="239"/>
      <c r="H24" s="674"/>
      <c r="I24" s="64"/>
      <c r="J24" s="674"/>
      <c r="K24" s="62"/>
      <c r="M24" s="54"/>
      <c r="N24" s="676" t="e">
        <f t="shared" ref="N24" si="7">J24/D24</f>
        <v>#DIV/0!</v>
      </c>
    </row>
    <row r="25" spans="1:14" ht="16" thickBot="1">
      <c r="A25" s="679"/>
      <c r="B25" s="679"/>
      <c r="C25" s="63"/>
      <c r="D25" s="675"/>
      <c r="E25" s="239"/>
      <c r="F25" s="675"/>
      <c r="G25" s="239"/>
      <c r="H25" s="675"/>
      <c r="I25" s="64"/>
      <c r="J25" s="675"/>
      <c r="K25" s="62"/>
      <c r="M25" s="54"/>
      <c r="N25" s="677"/>
    </row>
    <row r="26" spans="1:14" ht="15.5">
      <c r="A26" s="65"/>
      <c r="B26" s="678"/>
      <c r="C26" s="63"/>
      <c r="D26" s="674"/>
      <c r="E26" s="239"/>
      <c r="F26" s="674"/>
      <c r="G26" s="239"/>
      <c r="H26" s="674"/>
      <c r="I26" s="64"/>
      <c r="J26" s="674"/>
      <c r="K26" s="62"/>
      <c r="M26" s="54"/>
      <c r="N26" s="676" t="e">
        <f t="shared" ref="N26" si="8">J26/D26</f>
        <v>#DIV/0!</v>
      </c>
    </row>
    <row r="27" spans="1:14" ht="16" thickBot="1">
      <c r="A27" s="65"/>
      <c r="B27" s="679"/>
      <c r="C27" s="63"/>
      <c r="D27" s="689"/>
      <c r="E27" s="239"/>
      <c r="F27" s="689"/>
      <c r="G27" s="239"/>
      <c r="H27" s="689"/>
      <c r="I27" s="64"/>
      <c r="J27" s="689"/>
      <c r="K27" s="62"/>
      <c r="M27" s="54"/>
      <c r="N27" s="677"/>
    </row>
    <row r="28" spans="1:14" ht="15.5">
      <c r="A28" s="678"/>
      <c r="B28" s="678"/>
      <c r="C28" s="63"/>
      <c r="D28" s="674"/>
      <c r="E28" s="239"/>
      <c r="F28" s="674"/>
      <c r="G28" s="239"/>
      <c r="H28" s="674"/>
      <c r="I28" s="64"/>
      <c r="J28" s="674"/>
      <c r="K28" s="62"/>
      <c r="M28" s="54"/>
      <c r="N28" s="676" t="e">
        <f t="shared" ref="N28" si="9">J28/D28</f>
        <v>#DIV/0!</v>
      </c>
    </row>
    <row r="29" spans="1:14" ht="16" thickBot="1">
      <c r="A29" s="679"/>
      <c r="B29" s="679"/>
      <c r="C29" s="63"/>
      <c r="D29" s="689"/>
      <c r="E29" s="239"/>
      <c r="F29" s="689"/>
      <c r="G29" s="239"/>
      <c r="H29" s="689"/>
      <c r="I29" s="64"/>
      <c r="J29" s="689"/>
      <c r="K29" s="62"/>
      <c r="M29" s="54"/>
      <c r="N29" s="677"/>
    </row>
    <row r="30" spans="1:14" ht="15.5">
      <c r="A30" s="678"/>
      <c r="B30" s="678"/>
      <c r="C30" s="60"/>
      <c r="D30" s="674"/>
      <c r="E30" s="239"/>
      <c r="F30" s="674"/>
      <c r="G30" s="239"/>
      <c r="H30" s="674"/>
      <c r="I30" s="61"/>
      <c r="J30" s="674"/>
      <c r="K30" s="62"/>
      <c r="M30" s="54"/>
      <c r="N30" s="676" t="e">
        <f t="shared" ref="N30" si="10">J30/D30</f>
        <v>#DIV/0!</v>
      </c>
    </row>
    <row r="31" spans="1:14" ht="16" thickBot="1">
      <c r="A31" s="679"/>
      <c r="B31" s="679"/>
      <c r="C31" s="63"/>
      <c r="D31" s="689"/>
      <c r="E31" s="239"/>
      <c r="F31" s="689"/>
      <c r="G31" s="239"/>
      <c r="H31" s="689"/>
      <c r="I31" s="64"/>
      <c r="J31" s="689"/>
      <c r="K31" s="62"/>
      <c r="M31" s="54"/>
      <c r="N31" s="677"/>
    </row>
    <row r="32" spans="1:14" ht="15.5">
      <c r="A32" s="678"/>
      <c r="B32" s="678"/>
      <c r="C32" s="63"/>
      <c r="D32" s="674"/>
      <c r="E32" s="239"/>
      <c r="F32" s="674"/>
      <c r="G32" s="239"/>
      <c r="H32" s="674"/>
      <c r="I32" s="64"/>
      <c r="J32" s="674"/>
      <c r="K32" s="62"/>
      <c r="M32" s="54"/>
      <c r="N32" s="676" t="e">
        <f t="shared" ref="N32" si="11">J32/D32</f>
        <v>#DIV/0!</v>
      </c>
    </row>
    <row r="33" spans="1:14" ht="16" thickBot="1">
      <c r="A33" s="679"/>
      <c r="B33" s="679"/>
      <c r="C33" s="63"/>
      <c r="D33" s="689"/>
      <c r="E33" s="239"/>
      <c r="F33" s="689"/>
      <c r="G33" s="239"/>
      <c r="H33" s="689"/>
      <c r="I33" s="64"/>
      <c r="J33" s="689"/>
      <c r="K33" s="62"/>
      <c r="M33" s="54"/>
      <c r="N33" s="677"/>
    </row>
    <row r="34" spans="1:14" ht="15.5">
      <c r="A34" s="678"/>
      <c r="B34" s="678"/>
      <c r="C34" s="60"/>
      <c r="D34" s="674"/>
      <c r="E34" s="239"/>
      <c r="F34" s="674"/>
      <c r="G34" s="239"/>
      <c r="H34" s="674"/>
      <c r="I34" s="61"/>
      <c r="J34" s="674"/>
      <c r="K34" s="62"/>
      <c r="M34" s="54"/>
      <c r="N34" s="676" t="e">
        <f t="shared" ref="N34" si="12">J34/D34</f>
        <v>#DIV/0!</v>
      </c>
    </row>
    <row r="35" spans="1:14" ht="16" thickBot="1">
      <c r="A35" s="679"/>
      <c r="B35" s="679"/>
      <c r="C35" s="63"/>
      <c r="D35" s="675"/>
      <c r="E35" s="239"/>
      <c r="F35" s="675"/>
      <c r="G35" s="239"/>
      <c r="H35" s="675"/>
      <c r="I35" s="64"/>
      <c r="J35" s="675"/>
      <c r="K35" s="62"/>
      <c r="M35" s="54"/>
      <c r="N35" s="677"/>
    </row>
    <row r="36" spans="1:14" ht="15.5">
      <c r="A36" s="678"/>
      <c r="B36" s="678"/>
      <c r="C36" s="63"/>
      <c r="D36" s="674"/>
      <c r="E36" s="239"/>
      <c r="F36" s="674"/>
      <c r="G36" s="239"/>
      <c r="H36" s="674"/>
      <c r="I36" s="64"/>
      <c r="J36" s="674"/>
      <c r="K36" s="62"/>
      <c r="M36" s="54"/>
      <c r="N36" s="676" t="e">
        <f t="shared" ref="N36" si="13">J36/D36</f>
        <v>#DIV/0!</v>
      </c>
    </row>
    <row r="37" spans="1:14" ht="16" thickBot="1">
      <c r="A37" s="679"/>
      <c r="B37" s="679"/>
      <c r="C37" s="63"/>
      <c r="D37" s="675"/>
      <c r="E37" s="239"/>
      <c r="F37" s="675"/>
      <c r="G37" s="239"/>
      <c r="H37" s="675"/>
      <c r="I37" s="64"/>
      <c r="J37" s="675"/>
      <c r="K37" s="62"/>
      <c r="M37" s="54"/>
      <c r="N37" s="677"/>
    </row>
    <row r="38" spans="1:14" ht="15.5">
      <c r="A38" s="678"/>
      <c r="B38" s="678"/>
      <c r="C38" s="60"/>
      <c r="D38" s="674"/>
      <c r="E38" s="239"/>
      <c r="F38" s="674"/>
      <c r="G38" s="239"/>
      <c r="H38" s="674"/>
      <c r="I38" s="61"/>
      <c r="J38" s="674"/>
      <c r="K38" s="62"/>
      <c r="M38" s="54"/>
      <c r="N38" s="676" t="e">
        <f t="shared" ref="N38" si="14">J38/D38</f>
        <v>#DIV/0!</v>
      </c>
    </row>
    <row r="39" spans="1:14" ht="16" thickBot="1">
      <c r="A39" s="679"/>
      <c r="B39" s="679"/>
      <c r="C39" s="63"/>
      <c r="D39" s="689"/>
      <c r="E39" s="239"/>
      <c r="F39" s="689"/>
      <c r="G39" s="239"/>
      <c r="H39" s="689"/>
      <c r="I39" s="64"/>
      <c r="J39" s="689"/>
      <c r="K39" s="46"/>
      <c r="M39" s="54"/>
      <c r="N39" s="677"/>
    </row>
    <row r="40" spans="1:14" ht="15.5">
      <c r="A40" s="66"/>
      <c r="B40" s="66"/>
      <c r="C40" s="46"/>
      <c r="D40" s="66"/>
      <c r="E40" s="66"/>
      <c r="F40" s="66"/>
      <c r="G40" s="66"/>
      <c r="H40" s="66"/>
      <c r="I40" s="46"/>
      <c r="J40" s="66"/>
      <c r="K40" s="66"/>
      <c r="M40" s="54"/>
      <c r="N40" s="676" t="e">
        <f>J41/D41</f>
        <v>#DIV/0!</v>
      </c>
    </row>
    <row r="41" spans="1:14" ht="16" thickBot="1">
      <c r="A41" s="47" t="s">
        <v>103</v>
      </c>
      <c r="B41" s="47"/>
      <c r="C41" s="46"/>
      <c r="D41" s="67">
        <f>SUM(D8:D39)</f>
        <v>0</v>
      </c>
      <c r="E41" s="240"/>
      <c r="F41" s="67">
        <f>SUM(F8:F39)</f>
        <v>0</v>
      </c>
      <c r="G41" s="240"/>
      <c r="H41" s="67">
        <f>SUM(H8:H39)</f>
        <v>0</v>
      </c>
      <c r="I41" s="46"/>
      <c r="J41" s="68">
        <f>SUM(J8:J39)</f>
        <v>0</v>
      </c>
      <c r="K41" s="69"/>
      <c r="M41" s="54"/>
      <c r="N41" s="677"/>
    </row>
    <row r="42" spans="1:14" ht="16" thickTop="1">
      <c r="A42" s="46"/>
      <c r="B42" s="46"/>
      <c r="C42" s="46"/>
      <c r="D42" s="46"/>
      <c r="E42" s="46"/>
      <c r="F42" s="46"/>
      <c r="G42" s="46"/>
      <c r="H42" s="46"/>
      <c r="I42" s="46"/>
      <c r="J42" s="46"/>
      <c r="K42" s="46"/>
      <c r="L42" s="46"/>
      <c r="M42" s="70"/>
      <c r="N42" s="70"/>
    </row>
    <row r="43" spans="1:14" ht="16" thickBot="1">
      <c r="A43" s="46"/>
      <c r="B43" s="46"/>
      <c r="C43" s="46"/>
      <c r="D43" s="46"/>
      <c r="E43" s="46"/>
      <c r="F43" s="46"/>
      <c r="G43" s="46"/>
      <c r="H43" s="46"/>
      <c r="I43" s="46"/>
      <c r="J43" s="46"/>
      <c r="K43" s="46"/>
      <c r="L43" s="46"/>
      <c r="M43" s="70"/>
      <c r="N43" s="70"/>
    </row>
    <row r="44" spans="1:14" ht="15.5">
      <c r="A44" s="447" t="s">
        <v>104</v>
      </c>
      <c r="B44" s="448"/>
      <c r="C44" s="46"/>
      <c r="D44" s="46"/>
      <c r="E44" s="46"/>
      <c r="F44" s="46"/>
      <c r="G44" s="46"/>
      <c r="H44" s="46"/>
      <c r="I44" s="46"/>
      <c r="J44" s="46"/>
      <c r="K44" s="46"/>
      <c r="L44" s="46"/>
      <c r="M44" s="70"/>
      <c r="N44" s="70"/>
    </row>
    <row r="45" spans="1:14" ht="15.5">
      <c r="A45" s="449"/>
      <c r="B45" s="450"/>
      <c r="C45" s="46"/>
      <c r="D45" s="46"/>
      <c r="E45" s="46"/>
      <c r="F45" s="46"/>
      <c r="G45" s="46"/>
      <c r="H45" s="46"/>
      <c r="I45" s="46"/>
      <c r="J45" s="46"/>
      <c r="K45" s="46"/>
      <c r="L45" s="46"/>
      <c r="M45" s="70"/>
      <c r="N45" s="70"/>
    </row>
    <row r="46" spans="1:14" ht="15.5">
      <c r="A46" s="449"/>
      <c r="B46" s="450"/>
      <c r="C46" s="46"/>
      <c r="D46" s="46"/>
      <c r="E46" s="46"/>
      <c r="F46" s="46"/>
      <c r="G46" s="46"/>
      <c r="H46" s="46"/>
      <c r="I46" s="46"/>
      <c r="J46" s="46"/>
      <c r="K46" s="46"/>
      <c r="L46" s="46"/>
      <c r="M46" s="70"/>
      <c r="N46" s="70"/>
    </row>
    <row r="47" spans="1:14" ht="13" thickBot="1">
      <c r="A47" s="451"/>
      <c r="B47" s="452"/>
      <c r="M47" s="71"/>
      <c r="N47" s="71"/>
    </row>
    <row r="48" spans="1:14">
      <c r="M48" s="71"/>
      <c r="N48" s="71"/>
    </row>
  </sheetData>
  <mergeCells count="120">
    <mergeCell ref="A44:B47"/>
    <mergeCell ref="A38:A39"/>
    <mergeCell ref="B38:B39"/>
    <mergeCell ref="D38:D39"/>
    <mergeCell ref="J38:J39"/>
    <mergeCell ref="N38:N39"/>
    <mergeCell ref="N40:N41"/>
    <mergeCell ref="A34:A35"/>
    <mergeCell ref="B34:B35"/>
    <mergeCell ref="D34:D35"/>
    <mergeCell ref="J34:J35"/>
    <mergeCell ref="N34:N35"/>
    <mergeCell ref="A36:A37"/>
    <mergeCell ref="B36:B37"/>
    <mergeCell ref="D36:D37"/>
    <mergeCell ref="J36:J37"/>
    <mergeCell ref="N36:N37"/>
    <mergeCell ref="F34:F35"/>
    <mergeCell ref="F36:F37"/>
    <mergeCell ref="F38:F39"/>
    <mergeCell ref="H34:H35"/>
    <mergeCell ref="H36:H37"/>
    <mergeCell ref="H38:H39"/>
    <mergeCell ref="A32:A33"/>
    <mergeCell ref="B32:B33"/>
    <mergeCell ref="D32:D33"/>
    <mergeCell ref="J32:J33"/>
    <mergeCell ref="N32:N33"/>
    <mergeCell ref="F32:F33"/>
    <mergeCell ref="H32:H33"/>
    <mergeCell ref="A30:A31"/>
    <mergeCell ref="B30:B31"/>
    <mergeCell ref="D30:D31"/>
    <mergeCell ref="J30:J31"/>
    <mergeCell ref="N30:N31"/>
    <mergeCell ref="F30:F31"/>
    <mergeCell ref="H30:H31"/>
    <mergeCell ref="B26:B27"/>
    <mergeCell ref="D26:D27"/>
    <mergeCell ref="J26:J27"/>
    <mergeCell ref="N26:N27"/>
    <mergeCell ref="A28:A29"/>
    <mergeCell ref="B28:B29"/>
    <mergeCell ref="D28:D29"/>
    <mergeCell ref="J28:J29"/>
    <mergeCell ref="N28:N29"/>
    <mergeCell ref="F26:F27"/>
    <mergeCell ref="F28:F29"/>
    <mergeCell ref="H26:H27"/>
    <mergeCell ref="H28:H29"/>
    <mergeCell ref="A24:A25"/>
    <mergeCell ref="B24:B25"/>
    <mergeCell ref="D24:D25"/>
    <mergeCell ref="J24:J25"/>
    <mergeCell ref="N24:N25"/>
    <mergeCell ref="F24:F25"/>
    <mergeCell ref="H24:H25"/>
    <mergeCell ref="A22:A23"/>
    <mergeCell ref="B22:B23"/>
    <mergeCell ref="D22:D23"/>
    <mergeCell ref="J22:J23"/>
    <mergeCell ref="N22:N23"/>
    <mergeCell ref="F22:F23"/>
    <mergeCell ref="H22:H23"/>
    <mergeCell ref="B20:B21"/>
    <mergeCell ref="D20:D21"/>
    <mergeCell ref="J20:J21"/>
    <mergeCell ref="N20:N21"/>
    <mergeCell ref="F20:F21"/>
    <mergeCell ref="H20:H21"/>
    <mergeCell ref="A18:A19"/>
    <mergeCell ref="B18:B19"/>
    <mergeCell ref="D18:D19"/>
    <mergeCell ref="J18:J19"/>
    <mergeCell ref="N18:N19"/>
    <mergeCell ref="F18:F19"/>
    <mergeCell ref="H18:H19"/>
    <mergeCell ref="A20:A21"/>
    <mergeCell ref="M3:N5"/>
    <mergeCell ref="A6:B6"/>
    <mergeCell ref="D6:D7"/>
    <mergeCell ref="J6:J7"/>
    <mergeCell ref="N6:N7"/>
    <mergeCell ref="F6:F7"/>
    <mergeCell ref="H6:H7"/>
    <mergeCell ref="A12:A13"/>
    <mergeCell ref="B12:B13"/>
    <mergeCell ref="D12:D13"/>
    <mergeCell ref="J12:J13"/>
    <mergeCell ref="N12:N13"/>
    <mergeCell ref="F12:F13"/>
    <mergeCell ref="H12:H13"/>
    <mergeCell ref="A10:A11"/>
    <mergeCell ref="B10:B11"/>
    <mergeCell ref="D10:D11"/>
    <mergeCell ref="J10:J11"/>
    <mergeCell ref="N10:N11"/>
    <mergeCell ref="F10:F11"/>
    <mergeCell ref="H10:H11"/>
    <mergeCell ref="A8:A9"/>
    <mergeCell ref="B8:B9"/>
    <mergeCell ref="D8:D9"/>
    <mergeCell ref="J8:J9"/>
    <mergeCell ref="N8:N9"/>
    <mergeCell ref="F8:F9"/>
    <mergeCell ref="H8:H9"/>
    <mergeCell ref="A16:A17"/>
    <mergeCell ref="B16:B17"/>
    <mergeCell ref="D16:D17"/>
    <mergeCell ref="J16:J17"/>
    <mergeCell ref="N16:N17"/>
    <mergeCell ref="F16:F17"/>
    <mergeCell ref="H16:H17"/>
    <mergeCell ref="A14:A15"/>
    <mergeCell ref="B14:B15"/>
    <mergeCell ref="D14:D15"/>
    <mergeCell ref="J14:J15"/>
    <mergeCell ref="N14:N15"/>
    <mergeCell ref="F14:F15"/>
    <mergeCell ref="H14:H15"/>
  </mergeCells>
  <pageMargins left="0.7" right="0.7" top="0.75" bottom="0.75" header="0.3" footer="0.3"/>
  <pageSetup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5"/>
  <sheetViews>
    <sheetView showGridLines="0" topLeftCell="A40" zoomScaleNormal="100" workbookViewId="0">
      <selection activeCell="B42" sqref="B42:E43"/>
    </sheetView>
  </sheetViews>
  <sheetFormatPr defaultRowHeight="17.5"/>
  <cols>
    <col min="1" max="1" width="7.453125" style="83" customWidth="1"/>
    <col min="2" max="2" width="13.1796875" style="83" customWidth="1"/>
    <col min="3" max="3" width="16.81640625" style="83" customWidth="1"/>
    <col min="4" max="4" width="7" style="83" customWidth="1"/>
    <col min="5" max="5" width="7.453125" style="83" customWidth="1"/>
    <col min="6" max="6" width="22.1796875" style="83" customWidth="1"/>
    <col min="7" max="7" width="4.81640625" style="83" customWidth="1"/>
    <col min="8" max="8" width="16.54296875" style="83" customWidth="1"/>
    <col min="9" max="9" width="2" style="83" customWidth="1"/>
    <col min="10" max="10" width="0.1796875" style="83" hidden="1" customWidth="1"/>
    <col min="11" max="11" width="10.453125" style="83" customWidth="1"/>
    <col min="12" max="12" width="6.81640625" style="83" customWidth="1"/>
    <col min="13" max="13" width="12.453125" style="83" hidden="1" customWidth="1"/>
    <col min="14" max="14" width="2" style="83" hidden="1" customWidth="1"/>
    <col min="15" max="15" width="4.453125" style="83" customWidth="1"/>
    <col min="16" max="16" width="15.1796875" style="83" customWidth="1"/>
    <col min="17" max="17" width="9.81640625" style="83" customWidth="1"/>
    <col min="18" max="18" width="14.1796875" style="83" customWidth="1"/>
    <col min="19" max="19" width="9.1796875" style="82"/>
    <col min="20" max="20" width="9.1796875" style="105"/>
    <col min="21" max="26" width="9.1796875" style="82"/>
    <col min="27" max="256" width="9.1796875" style="83"/>
    <col min="257" max="257" width="7.453125" style="83" customWidth="1"/>
    <col min="258" max="258" width="13.1796875" style="83" customWidth="1"/>
    <col min="259" max="259" width="16.81640625" style="83" customWidth="1"/>
    <col min="260" max="260" width="7" style="83" customWidth="1"/>
    <col min="261" max="261" width="7.453125" style="83" customWidth="1"/>
    <col min="262" max="262" width="11.81640625" style="83" customWidth="1"/>
    <col min="263" max="263" width="4.81640625" style="83" customWidth="1"/>
    <col min="264" max="264" width="7.54296875" style="83" customWidth="1"/>
    <col min="265" max="265" width="4.453125" style="83" customWidth="1"/>
    <col min="266" max="266" width="0" style="83" hidden="1" customWidth="1"/>
    <col min="267" max="267" width="5.81640625" style="83" customWidth="1"/>
    <col min="268" max="269" width="12.453125" style="83" customWidth="1"/>
    <col min="270" max="270" width="6.54296875" style="83" customWidth="1"/>
    <col min="271" max="271" width="8.453125" style="83" customWidth="1"/>
    <col min="272" max="272" width="15.1796875" style="83" customWidth="1"/>
    <col min="273" max="274" width="9.81640625" style="83" customWidth="1"/>
    <col min="275" max="512" width="9.1796875" style="83"/>
    <col min="513" max="513" width="7.453125" style="83" customWidth="1"/>
    <col min="514" max="514" width="13.1796875" style="83" customWidth="1"/>
    <col min="515" max="515" width="16.81640625" style="83" customWidth="1"/>
    <col min="516" max="516" width="7" style="83" customWidth="1"/>
    <col min="517" max="517" width="7.453125" style="83" customWidth="1"/>
    <col min="518" max="518" width="11.81640625" style="83" customWidth="1"/>
    <col min="519" max="519" width="4.81640625" style="83" customWidth="1"/>
    <col min="520" max="520" width="7.54296875" style="83" customWidth="1"/>
    <col min="521" max="521" width="4.453125" style="83" customWidth="1"/>
    <col min="522" max="522" width="0" style="83" hidden="1" customWidth="1"/>
    <col min="523" max="523" width="5.81640625" style="83" customWidth="1"/>
    <col min="524" max="525" width="12.453125" style="83" customWidth="1"/>
    <col min="526" max="526" width="6.54296875" style="83" customWidth="1"/>
    <col min="527" max="527" width="8.453125" style="83" customWidth="1"/>
    <col min="528" max="528" width="15.1796875" style="83" customWidth="1"/>
    <col min="529" max="530" width="9.81640625" style="83" customWidth="1"/>
    <col min="531" max="768" width="9.1796875" style="83"/>
    <col min="769" max="769" width="7.453125" style="83" customWidth="1"/>
    <col min="770" max="770" width="13.1796875" style="83" customWidth="1"/>
    <col min="771" max="771" width="16.81640625" style="83" customWidth="1"/>
    <col min="772" max="772" width="7" style="83" customWidth="1"/>
    <col min="773" max="773" width="7.453125" style="83" customWidth="1"/>
    <col min="774" max="774" width="11.81640625" style="83" customWidth="1"/>
    <col min="775" max="775" width="4.81640625" style="83" customWidth="1"/>
    <col min="776" max="776" width="7.54296875" style="83" customWidth="1"/>
    <col min="777" max="777" width="4.453125" style="83" customWidth="1"/>
    <col min="778" max="778" width="0" style="83" hidden="1" customWidth="1"/>
    <col min="779" max="779" width="5.81640625" style="83" customWidth="1"/>
    <col min="780" max="781" width="12.453125" style="83" customWidth="1"/>
    <col min="782" max="782" width="6.54296875" style="83" customWidth="1"/>
    <col min="783" max="783" width="8.453125" style="83" customWidth="1"/>
    <col min="784" max="784" width="15.1796875" style="83" customWidth="1"/>
    <col min="785" max="786" width="9.81640625" style="83" customWidth="1"/>
    <col min="787" max="1024" width="9.1796875" style="83"/>
    <col min="1025" max="1025" width="7.453125" style="83" customWidth="1"/>
    <col min="1026" max="1026" width="13.1796875" style="83" customWidth="1"/>
    <col min="1027" max="1027" width="16.81640625" style="83" customWidth="1"/>
    <col min="1028" max="1028" width="7" style="83" customWidth="1"/>
    <col min="1029" max="1029" width="7.453125" style="83" customWidth="1"/>
    <col min="1030" max="1030" width="11.81640625" style="83" customWidth="1"/>
    <col min="1031" max="1031" width="4.81640625" style="83" customWidth="1"/>
    <col min="1032" max="1032" width="7.54296875" style="83" customWidth="1"/>
    <col min="1033" max="1033" width="4.453125" style="83" customWidth="1"/>
    <col min="1034" max="1034" width="0" style="83" hidden="1" customWidth="1"/>
    <col min="1035" max="1035" width="5.81640625" style="83" customWidth="1"/>
    <col min="1036" max="1037" width="12.453125" style="83" customWidth="1"/>
    <col min="1038" max="1038" width="6.54296875" style="83" customWidth="1"/>
    <col min="1039" max="1039" width="8.453125" style="83" customWidth="1"/>
    <col min="1040" max="1040" width="15.1796875" style="83" customWidth="1"/>
    <col min="1041" max="1042" width="9.81640625" style="83" customWidth="1"/>
    <col min="1043" max="1280" width="9.1796875" style="83"/>
    <col min="1281" max="1281" width="7.453125" style="83" customWidth="1"/>
    <col min="1282" max="1282" width="13.1796875" style="83" customWidth="1"/>
    <col min="1283" max="1283" width="16.81640625" style="83" customWidth="1"/>
    <col min="1284" max="1284" width="7" style="83" customWidth="1"/>
    <col min="1285" max="1285" width="7.453125" style="83" customWidth="1"/>
    <col min="1286" max="1286" width="11.81640625" style="83" customWidth="1"/>
    <col min="1287" max="1287" width="4.81640625" style="83" customWidth="1"/>
    <col min="1288" max="1288" width="7.54296875" style="83" customWidth="1"/>
    <col min="1289" max="1289" width="4.453125" style="83" customWidth="1"/>
    <col min="1290" max="1290" width="0" style="83" hidden="1" customWidth="1"/>
    <col min="1291" max="1291" width="5.81640625" style="83" customWidth="1"/>
    <col min="1292" max="1293" width="12.453125" style="83" customWidth="1"/>
    <col min="1294" max="1294" width="6.54296875" style="83" customWidth="1"/>
    <col min="1295" max="1295" width="8.453125" style="83" customWidth="1"/>
    <col min="1296" max="1296" width="15.1796875" style="83" customWidth="1"/>
    <col min="1297" max="1298" width="9.81640625" style="83" customWidth="1"/>
    <col min="1299" max="1536" width="9.1796875" style="83"/>
    <col min="1537" max="1537" width="7.453125" style="83" customWidth="1"/>
    <col min="1538" max="1538" width="13.1796875" style="83" customWidth="1"/>
    <col min="1539" max="1539" width="16.81640625" style="83" customWidth="1"/>
    <col min="1540" max="1540" width="7" style="83" customWidth="1"/>
    <col min="1541" max="1541" width="7.453125" style="83" customWidth="1"/>
    <col min="1542" max="1542" width="11.81640625" style="83" customWidth="1"/>
    <col min="1543" max="1543" width="4.81640625" style="83" customWidth="1"/>
    <col min="1544" max="1544" width="7.54296875" style="83" customWidth="1"/>
    <col min="1545" max="1545" width="4.453125" style="83" customWidth="1"/>
    <col min="1546" max="1546" width="0" style="83" hidden="1" customWidth="1"/>
    <col min="1547" max="1547" width="5.81640625" style="83" customWidth="1"/>
    <col min="1548" max="1549" width="12.453125" style="83" customWidth="1"/>
    <col min="1550" max="1550" width="6.54296875" style="83" customWidth="1"/>
    <col min="1551" max="1551" width="8.453125" style="83" customWidth="1"/>
    <col min="1552" max="1552" width="15.1796875" style="83" customWidth="1"/>
    <col min="1553" max="1554" width="9.81640625" style="83" customWidth="1"/>
    <col min="1555" max="1792" width="9.1796875" style="83"/>
    <col min="1793" max="1793" width="7.453125" style="83" customWidth="1"/>
    <col min="1794" max="1794" width="13.1796875" style="83" customWidth="1"/>
    <col min="1795" max="1795" width="16.81640625" style="83" customWidth="1"/>
    <col min="1796" max="1796" width="7" style="83" customWidth="1"/>
    <col min="1797" max="1797" width="7.453125" style="83" customWidth="1"/>
    <col min="1798" max="1798" width="11.81640625" style="83" customWidth="1"/>
    <col min="1799" max="1799" width="4.81640625" style="83" customWidth="1"/>
    <col min="1800" max="1800" width="7.54296875" style="83" customWidth="1"/>
    <col min="1801" max="1801" width="4.453125" style="83" customWidth="1"/>
    <col min="1802" max="1802" width="0" style="83" hidden="1" customWidth="1"/>
    <col min="1803" max="1803" width="5.81640625" style="83" customWidth="1"/>
    <col min="1804" max="1805" width="12.453125" style="83" customWidth="1"/>
    <col min="1806" max="1806" width="6.54296875" style="83" customWidth="1"/>
    <col min="1807" max="1807" width="8.453125" style="83" customWidth="1"/>
    <col min="1808" max="1808" width="15.1796875" style="83" customWidth="1"/>
    <col min="1809" max="1810" width="9.81640625" style="83" customWidth="1"/>
    <col min="1811" max="2048" width="9.1796875" style="83"/>
    <col min="2049" max="2049" width="7.453125" style="83" customWidth="1"/>
    <col min="2050" max="2050" width="13.1796875" style="83" customWidth="1"/>
    <col min="2051" max="2051" width="16.81640625" style="83" customWidth="1"/>
    <col min="2052" max="2052" width="7" style="83" customWidth="1"/>
    <col min="2053" max="2053" width="7.453125" style="83" customWidth="1"/>
    <col min="2054" max="2054" width="11.81640625" style="83" customWidth="1"/>
    <col min="2055" max="2055" width="4.81640625" style="83" customWidth="1"/>
    <col min="2056" max="2056" width="7.54296875" style="83" customWidth="1"/>
    <col min="2057" max="2057" width="4.453125" style="83" customWidth="1"/>
    <col min="2058" max="2058" width="0" style="83" hidden="1" customWidth="1"/>
    <col min="2059" max="2059" width="5.81640625" style="83" customWidth="1"/>
    <col min="2060" max="2061" width="12.453125" style="83" customWidth="1"/>
    <col min="2062" max="2062" width="6.54296875" style="83" customWidth="1"/>
    <col min="2063" max="2063" width="8.453125" style="83" customWidth="1"/>
    <col min="2064" max="2064" width="15.1796875" style="83" customWidth="1"/>
    <col min="2065" max="2066" width="9.81640625" style="83" customWidth="1"/>
    <col min="2067" max="2304" width="9.1796875" style="83"/>
    <col min="2305" max="2305" width="7.453125" style="83" customWidth="1"/>
    <col min="2306" max="2306" width="13.1796875" style="83" customWidth="1"/>
    <col min="2307" max="2307" width="16.81640625" style="83" customWidth="1"/>
    <col min="2308" max="2308" width="7" style="83" customWidth="1"/>
    <col min="2309" max="2309" width="7.453125" style="83" customWidth="1"/>
    <col min="2310" max="2310" width="11.81640625" style="83" customWidth="1"/>
    <col min="2311" max="2311" width="4.81640625" style="83" customWidth="1"/>
    <col min="2312" max="2312" width="7.54296875" style="83" customWidth="1"/>
    <col min="2313" max="2313" width="4.453125" style="83" customWidth="1"/>
    <col min="2314" max="2314" width="0" style="83" hidden="1" customWidth="1"/>
    <col min="2315" max="2315" width="5.81640625" style="83" customWidth="1"/>
    <col min="2316" max="2317" width="12.453125" style="83" customWidth="1"/>
    <col min="2318" max="2318" width="6.54296875" style="83" customWidth="1"/>
    <col min="2319" max="2319" width="8.453125" style="83" customWidth="1"/>
    <col min="2320" max="2320" width="15.1796875" style="83" customWidth="1"/>
    <col min="2321" max="2322" width="9.81640625" style="83" customWidth="1"/>
    <col min="2323" max="2560" width="9.1796875" style="83"/>
    <col min="2561" max="2561" width="7.453125" style="83" customWidth="1"/>
    <col min="2562" max="2562" width="13.1796875" style="83" customWidth="1"/>
    <col min="2563" max="2563" width="16.81640625" style="83" customWidth="1"/>
    <col min="2564" max="2564" width="7" style="83" customWidth="1"/>
    <col min="2565" max="2565" width="7.453125" style="83" customWidth="1"/>
    <col min="2566" max="2566" width="11.81640625" style="83" customWidth="1"/>
    <col min="2567" max="2567" width="4.81640625" style="83" customWidth="1"/>
    <col min="2568" max="2568" width="7.54296875" style="83" customWidth="1"/>
    <col min="2569" max="2569" width="4.453125" style="83" customWidth="1"/>
    <col min="2570" max="2570" width="0" style="83" hidden="1" customWidth="1"/>
    <col min="2571" max="2571" width="5.81640625" style="83" customWidth="1"/>
    <col min="2572" max="2573" width="12.453125" style="83" customWidth="1"/>
    <col min="2574" max="2574" width="6.54296875" style="83" customWidth="1"/>
    <col min="2575" max="2575" width="8.453125" style="83" customWidth="1"/>
    <col min="2576" max="2576" width="15.1796875" style="83" customWidth="1"/>
    <col min="2577" max="2578" width="9.81640625" style="83" customWidth="1"/>
    <col min="2579" max="2816" width="9.1796875" style="83"/>
    <col min="2817" max="2817" width="7.453125" style="83" customWidth="1"/>
    <col min="2818" max="2818" width="13.1796875" style="83" customWidth="1"/>
    <col min="2819" max="2819" width="16.81640625" style="83" customWidth="1"/>
    <col min="2820" max="2820" width="7" style="83" customWidth="1"/>
    <col min="2821" max="2821" width="7.453125" style="83" customWidth="1"/>
    <col min="2822" max="2822" width="11.81640625" style="83" customWidth="1"/>
    <col min="2823" max="2823" width="4.81640625" style="83" customWidth="1"/>
    <col min="2824" max="2824" width="7.54296875" style="83" customWidth="1"/>
    <col min="2825" max="2825" width="4.453125" style="83" customWidth="1"/>
    <col min="2826" max="2826" width="0" style="83" hidden="1" customWidth="1"/>
    <col min="2827" max="2827" width="5.81640625" style="83" customWidth="1"/>
    <col min="2828" max="2829" width="12.453125" style="83" customWidth="1"/>
    <col min="2830" max="2830" width="6.54296875" style="83" customWidth="1"/>
    <col min="2831" max="2831" width="8.453125" style="83" customWidth="1"/>
    <col min="2832" max="2832" width="15.1796875" style="83" customWidth="1"/>
    <col min="2833" max="2834" width="9.81640625" style="83" customWidth="1"/>
    <col min="2835" max="3072" width="9.1796875" style="83"/>
    <col min="3073" max="3073" width="7.453125" style="83" customWidth="1"/>
    <col min="3074" max="3074" width="13.1796875" style="83" customWidth="1"/>
    <col min="3075" max="3075" width="16.81640625" style="83" customWidth="1"/>
    <col min="3076" max="3076" width="7" style="83" customWidth="1"/>
    <col min="3077" max="3077" width="7.453125" style="83" customWidth="1"/>
    <col min="3078" max="3078" width="11.81640625" style="83" customWidth="1"/>
    <col min="3079" max="3079" width="4.81640625" style="83" customWidth="1"/>
    <col min="3080" max="3080" width="7.54296875" style="83" customWidth="1"/>
    <col min="3081" max="3081" width="4.453125" style="83" customWidth="1"/>
    <col min="3082" max="3082" width="0" style="83" hidden="1" customWidth="1"/>
    <col min="3083" max="3083" width="5.81640625" style="83" customWidth="1"/>
    <col min="3084" max="3085" width="12.453125" style="83" customWidth="1"/>
    <col min="3086" max="3086" width="6.54296875" style="83" customWidth="1"/>
    <col min="3087" max="3087" width="8.453125" style="83" customWidth="1"/>
    <col min="3088" max="3088" width="15.1796875" style="83" customWidth="1"/>
    <col min="3089" max="3090" width="9.81640625" style="83" customWidth="1"/>
    <col min="3091" max="3328" width="9.1796875" style="83"/>
    <col min="3329" max="3329" width="7.453125" style="83" customWidth="1"/>
    <col min="3330" max="3330" width="13.1796875" style="83" customWidth="1"/>
    <col min="3331" max="3331" width="16.81640625" style="83" customWidth="1"/>
    <col min="3332" max="3332" width="7" style="83" customWidth="1"/>
    <col min="3333" max="3333" width="7.453125" style="83" customWidth="1"/>
    <col min="3334" max="3334" width="11.81640625" style="83" customWidth="1"/>
    <col min="3335" max="3335" width="4.81640625" style="83" customWidth="1"/>
    <col min="3336" max="3336" width="7.54296875" style="83" customWidth="1"/>
    <col min="3337" max="3337" width="4.453125" style="83" customWidth="1"/>
    <col min="3338" max="3338" width="0" style="83" hidden="1" customWidth="1"/>
    <col min="3339" max="3339" width="5.81640625" style="83" customWidth="1"/>
    <col min="3340" max="3341" width="12.453125" style="83" customWidth="1"/>
    <col min="3342" max="3342" width="6.54296875" style="83" customWidth="1"/>
    <col min="3343" max="3343" width="8.453125" style="83" customWidth="1"/>
    <col min="3344" max="3344" width="15.1796875" style="83" customWidth="1"/>
    <col min="3345" max="3346" width="9.81640625" style="83" customWidth="1"/>
    <col min="3347" max="3584" width="9.1796875" style="83"/>
    <col min="3585" max="3585" width="7.453125" style="83" customWidth="1"/>
    <col min="3586" max="3586" width="13.1796875" style="83" customWidth="1"/>
    <col min="3587" max="3587" width="16.81640625" style="83" customWidth="1"/>
    <col min="3588" max="3588" width="7" style="83" customWidth="1"/>
    <col min="3589" max="3589" width="7.453125" style="83" customWidth="1"/>
    <col min="3590" max="3590" width="11.81640625" style="83" customWidth="1"/>
    <col min="3591" max="3591" width="4.81640625" style="83" customWidth="1"/>
    <col min="3592" max="3592" width="7.54296875" style="83" customWidth="1"/>
    <col min="3593" max="3593" width="4.453125" style="83" customWidth="1"/>
    <col min="3594" max="3594" width="0" style="83" hidden="1" customWidth="1"/>
    <col min="3595" max="3595" width="5.81640625" style="83" customWidth="1"/>
    <col min="3596" max="3597" width="12.453125" style="83" customWidth="1"/>
    <col min="3598" max="3598" width="6.54296875" style="83" customWidth="1"/>
    <col min="3599" max="3599" width="8.453125" style="83" customWidth="1"/>
    <col min="3600" max="3600" width="15.1796875" style="83" customWidth="1"/>
    <col min="3601" max="3602" width="9.81640625" style="83" customWidth="1"/>
    <col min="3603" max="3840" width="9.1796875" style="83"/>
    <col min="3841" max="3841" width="7.453125" style="83" customWidth="1"/>
    <col min="3842" max="3842" width="13.1796875" style="83" customWidth="1"/>
    <col min="3843" max="3843" width="16.81640625" style="83" customWidth="1"/>
    <col min="3844" max="3844" width="7" style="83" customWidth="1"/>
    <col min="3845" max="3845" width="7.453125" style="83" customWidth="1"/>
    <col min="3846" max="3846" width="11.81640625" style="83" customWidth="1"/>
    <col min="3847" max="3847" width="4.81640625" style="83" customWidth="1"/>
    <col min="3848" max="3848" width="7.54296875" style="83" customWidth="1"/>
    <col min="3849" max="3849" width="4.453125" style="83" customWidth="1"/>
    <col min="3850" max="3850" width="0" style="83" hidden="1" customWidth="1"/>
    <col min="3851" max="3851" width="5.81640625" style="83" customWidth="1"/>
    <col min="3852" max="3853" width="12.453125" style="83" customWidth="1"/>
    <col min="3854" max="3854" width="6.54296875" style="83" customWidth="1"/>
    <col min="3855" max="3855" width="8.453125" style="83" customWidth="1"/>
    <col min="3856" max="3856" width="15.1796875" style="83" customWidth="1"/>
    <col min="3857" max="3858" width="9.81640625" style="83" customWidth="1"/>
    <col min="3859" max="4096" width="9.1796875" style="83"/>
    <col min="4097" max="4097" width="7.453125" style="83" customWidth="1"/>
    <col min="4098" max="4098" width="13.1796875" style="83" customWidth="1"/>
    <col min="4099" max="4099" width="16.81640625" style="83" customWidth="1"/>
    <col min="4100" max="4100" width="7" style="83" customWidth="1"/>
    <col min="4101" max="4101" width="7.453125" style="83" customWidth="1"/>
    <col min="4102" max="4102" width="11.81640625" style="83" customWidth="1"/>
    <col min="4103" max="4103" width="4.81640625" style="83" customWidth="1"/>
    <col min="4104" max="4104" width="7.54296875" style="83" customWidth="1"/>
    <col min="4105" max="4105" width="4.453125" style="83" customWidth="1"/>
    <col min="4106" max="4106" width="0" style="83" hidden="1" customWidth="1"/>
    <col min="4107" max="4107" width="5.81640625" style="83" customWidth="1"/>
    <col min="4108" max="4109" width="12.453125" style="83" customWidth="1"/>
    <col min="4110" max="4110" width="6.54296875" style="83" customWidth="1"/>
    <col min="4111" max="4111" width="8.453125" style="83" customWidth="1"/>
    <col min="4112" max="4112" width="15.1796875" style="83" customWidth="1"/>
    <col min="4113" max="4114" width="9.81640625" style="83" customWidth="1"/>
    <col min="4115" max="4352" width="9.1796875" style="83"/>
    <col min="4353" max="4353" width="7.453125" style="83" customWidth="1"/>
    <col min="4354" max="4354" width="13.1796875" style="83" customWidth="1"/>
    <col min="4355" max="4355" width="16.81640625" style="83" customWidth="1"/>
    <col min="4356" max="4356" width="7" style="83" customWidth="1"/>
    <col min="4357" max="4357" width="7.453125" style="83" customWidth="1"/>
    <col min="4358" max="4358" width="11.81640625" style="83" customWidth="1"/>
    <col min="4359" max="4359" width="4.81640625" style="83" customWidth="1"/>
    <col min="4360" max="4360" width="7.54296875" style="83" customWidth="1"/>
    <col min="4361" max="4361" width="4.453125" style="83" customWidth="1"/>
    <col min="4362" max="4362" width="0" style="83" hidden="1" customWidth="1"/>
    <col min="4363" max="4363" width="5.81640625" style="83" customWidth="1"/>
    <col min="4364" max="4365" width="12.453125" style="83" customWidth="1"/>
    <col min="4366" max="4366" width="6.54296875" style="83" customWidth="1"/>
    <col min="4367" max="4367" width="8.453125" style="83" customWidth="1"/>
    <col min="4368" max="4368" width="15.1796875" style="83" customWidth="1"/>
    <col min="4369" max="4370" width="9.81640625" style="83" customWidth="1"/>
    <col min="4371" max="4608" width="9.1796875" style="83"/>
    <col min="4609" max="4609" width="7.453125" style="83" customWidth="1"/>
    <col min="4610" max="4610" width="13.1796875" style="83" customWidth="1"/>
    <col min="4611" max="4611" width="16.81640625" style="83" customWidth="1"/>
    <col min="4612" max="4612" width="7" style="83" customWidth="1"/>
    <col min="4613" max="4613" width="7.453125" style="83" customWidth="1"/>
    <col min="4614" max="4614" width="11.81640625" style="83" customWidth="1"/>
    <col min="4615" max="4615" width="4.81640625" style="83" customWidth="1"/>
    <col min="4616" max="4616" width="7.54296875" style="83" customWidth="1"/>
    <col min="4617" max="4617" width="4.453125" style="83" customWidth="1"/>
    <col min="4618" max="4618" width="0" style="83" hidden="1" customWidth="1"/>
    <col min="4619" max="4619" width="5.81640625" style="83" customWidth="1"/>
    <col min="4620" max="4621" width="12.453125" style="83" customWidth="1"/>
    <col min="4622" max="4622" width="6.54296875" style="83" customWidth="1"/>
    <col min="4623" max="4623" width="8.453125" style="83" customWidth="1"/>
    <col min="4624" max="4624" width="15.1796875" style="83" customWidth="1"/>
    <col min="4625" max="4626" width="9.81640625" style="83" customWidth="1"/>
    <col min="4627" max="4864" width="9.1796875" style="83"/>
    <col min="4865" max="4865" width="7.453125" style="83" customWidth="1"/>
    <col min="4866" max="4866" width="13.1796875" style="83" customWidth="1"/>
    <col min="4867" max="4867" width="16.81640625" style="83" customWidth="1"/>
    <col min="4868" max="4868" width="7" style="83" customWidth="1"/>
    <col min="4869" max="4869" width="7.453125" style="83" customWidth="1"/>
    <col min="4870" max="4870" width="11.81640625" style="83" customWidth="1"/>
    <col min="4871" max="4871" width="4.81640625" style="83" customWidth="1"/>
    <col min="4872" max="4872" width="7.54296875" style="83" customWidth="1"/>
    <col min="4873" max="4873" width="4.453125" style="83" customWidth="1"/>
    <col min="4874" max="4874" width="0" style="83" hidden="1" customWidth="1"/>
    <col min="4875" max="4875" width="5.81640625" style="83" customWidth="1"/>
    <col min="4876" max="4877" width="12.453125" style="83" customWidth="1"/>
    <col min="4878" max="4878" width="6.54296875" style="83" customWidth="1"/>
    <col min="4879" max="4879" width="8.453125" style="83" customWidth="1"/>
    <col min="4880" max="4880" width="15.1796875" style="83" customWidth="1"/>
    <col min="4881" max="4882" width="9.81640625" style="83" customWidth="1"/>
    <col min="4883" max="5120" width="9.1796875" style="83"/>
    <col min="5121" max="5121" width="7.453125" style="83" customWidth="1"/>
    <col min="5122" max="5122" width="13.1796875" style="83" customWidth="1"/>
    <col min="5123" max="5123" width="16.81640625" style="83" customWidth="1"/>
    <col min="5124" max="5124" width="7" style="83" customWidth="1"/>
    <col min="5125" max="5125" width="7.453125" style="83" customWidth="1"/>
    <col min="5126" max="5126" width="11.81640625" style="83" customWidth="1"/>
    <col min="5127" max="5127" width="4.81640625" style="83" customWidth="1"/>
    <col min="5128" max="5128" width="7.54296875" style="83" customWidth="1"/>
    <col min="5129" max="5129" width="4.453125" style="83" customWidth="1"/>
    <col min="5130" max="5130" width="0" style="83" hidden="1" customWidth="1"/>
    <col min="5131" max="5131" width="5.81640625" style="83" customWidth="1"/>
    <col min="5132" max="5133" width="12.453125" style="83" customWidth="1"/>
    <col min="5134" max="5134" width="6.54296875" style="83" customWidth="1"/>
    <col min="5135" max="5135" width="8.453125" style="83" customWidth="1"/>
    <col min="5136" max="5136" width="15.1796875" style="83" customWidth="1"/>
    <col min="5137" max="5138" width="9.81640625" style="83" customWidth="1"/>
    <col min="5139" max="5376" width="9.1796875" style="83"/>
    <col min="5377" max="5377" width="7.453125" style="83" customWidth="1"/>
    <col min="5378" max="5378" width="13.1796875" style="83" customWidth="1"/>
    <col min="5379" max="5379" width="16.81640625" style="83" customWidth="1"/>
    <col min="5380" max="5380" width="7" style="83" customWidth="1"/>
    <col min="5381" max="5381" width="7.453125" style="83" customWidth="1"/>
    <col min="5382" max="5382" width="11.81640625" style="83" customWidth="1"/>
    <col min="5383" max="5383" width="4.81640625" style="83" customWidth="1"/>
    <col min="5384" max="5384" width="7.54296875" style="83" customWidth="1"/>
    <col min="5385" max="5385" width="4.453125" style="83" customWidth="1"/>
    <col min="5386" max="5386" width="0" style="83" hidden="1" customWidth="1"/>
    <col min="5387" max="5387" width="5.81640625" style="83" customWidth="1"/>
    <col min="5388" max="5389" width="12.453125" style="83" customWidth="1"/>
    <col min="5390" max="5390" width="6.54296875" style="83" customWidth="1"/>
    <col min="5391" max="5391" width="8.453125" style="83" customWidth="1"/>
    <col min="5392" max="5392" width="15.1796875" style="83" customWidth="1"/>
    <col min="5393" max="5394" width="9.81640625" style="83" customWidth="1"/>
    <col min="5395" max="5632" width="9.1796875" style="83"/>
    <col min="5633" max="5633" width="7.453125" style="83" customWidth="1"/>
    <col min="5634" max="5634" width="13.1796875" style="83" customWidth="1"/>
    <col min="5635" max="5635" width="16.81640625" style="83" customWidth="1"/>
    <col min="5636" max="5636" width="7" style="83" customWidth="1"/>
    <col min="5637" max="5637" width="7.453125" style="83" customWidth="1"/>
    <col min="5638" max="5638" width="11.81640625" style="83" customWidth="1"/>
    <col min="5639" max="5639" width="4.81640625" style="83" customWidth="1"/>
    <col min="5640" max="5640" width="7.54296875" style="83" customWidth="1"/>
    <col min="5641" max="5641" width="4.453125" style="83" customWidth="1"/>
    <col min="5642" max="5642" width="0" style="83" hidden="1" customWidth="1"/>
    <col min="5643" max="5643" width="5.81640625" style="83" customWidth="1"/>
    <col min="5644" max="5645" width="12.453125" style="83" customWidth="1"/>
    <col min="5646" max="5646" width="6.54296875" style="83" customWidth="1"/>
    <col min="5647" max="5647" width="8.453125" style="83" customWidth="1"/>
    <col min="5648" max="5648" width="15.1796875" style="83" customWidth="1"/>
    <col min="5649" max="5650" width="9.81640625" style="83" customWidth="1"/>
    <col min="5651" max="5888" width="9.1796875" style="83"/>
    <col min="5889" max="5889" width="7.453125" style="83" customWidth="1"/>
    <col min="5890" max="5890" width="13.1796875" style="83" customWidth="1"/>
    <col min="5891" max="5891" width="16.81640625" style="83" customWidth="1"/>
    <col min="5892" max="5892" width="7" style="83" customWidth="1"/>
    <col min="5893" max="5893" width="7.453125" style="83" customWidth="1"/>
    <col min="5894" max="5894" width="11.81640625" style="83" customWidth="1"/>
    <col min="5895" max="5895" width="4.81640625" style="83" customWidth="1"/>
    <col min="5896" max="5896" width="7.54296875" style="83" customWidth="1"/>
    <col min="5897" max="5897" width="4.453125" style="83" customWidth="1"/>
    <col min="5898" max="5898" width="0" style="83" hidden="1" customWidth="1"/>
    <col min="5899" max="5899" width="5.81640625" style="83" customWidth="1"/>
    <col min="5900" max="5901" width="12.453125" style="83" customWidth="1"/>
    <col min="5902" max="5902" width="6.54296875" style="83" customWidth="1"/>
    <col min="5903" max="5903" width="8.453125" style="83" customWidth="1"/>
    <col min="5904" max="5904" width="15.1796875" style="83" customWidth="1"/>
    <col min="5905" max="5906" width="9.81640625" style="83" customWidth="1"/>
    <col min="5907" max="6144" width="9.1796875" style="83"/>
    <col min="6145" max="6145" width="7.453125" style="83" customWidth="1"/>
    <col min="6146" max="6146" width="13.1796875" style="83" customWidth="1"/>
    <col min="6147" max="6147" width="16.81640625" style="83" customWidth="1"/>
    <col min="6148" max="6148" width="7" style="83" customWidth="1"/>
    <col min="6149" max="6149" width="7.453125" style="83" customWidth="1"/>
    <col min="6150" max="6150" width="11.81640625" style="83" customWidth="1"/>
    <col min="6151" max="6151" width="4.81640625" style="83" customWidth="1"/>
    <col min="6152" max="6152" width="7.54296875" style="83" customWidth="1"/>
    <col min="6153" max="6153" width="4.453125" style="83" customWidth="1"/>
    <col min="6154" max="6154" width="0" style="83" hidden="1" customWidth="1"/>
    <col min="6155" max="6155" width="5.81640625" style="83" customWidth="1"/>
    <col min="6156" max="6157" width="12.453125" style="83" customWidth="1"/>
    <col min="6158" max="6158" width="6.54296875" style="83" customWidth="1"/>
    <col min="6159" max="6159" width="8.453125" style="83" customWidth="1"/>
    <col min="6160" max="6160" width="15.1796875" style="83" customWidth="1"/>
    <col min="6161" max="6162" width="9.81640625" style="83" customWidth="1"/>
    <col min="6163" max="6400" width="9.1796875" style="83"/>
    <col min="6401" max="6401" width="7.453125" style="83" customWidth="1"/>
    <col min="6402" max="6402" width="13.1796875" style="83" customWidth="1"/>
    <col min="6403" max="6403" width="16.81640625" style="83" customWidth="1"/>
    <col min="6404" max="6404" width="7" style="83" customWidth="1"/>
    <col min="6405" max="6405" width="7.453125" style="83" customWidth="1"/>
    <col min="6406" max="6406" width="11.81640625" style="83" customWidth="1"/>
    <col min="6407" max="6407" width="4.81640625" style="83" customWidth="1"/>
    <col min="6408" max="6408" width="7.54296875" style="83" customWidth="1"/>
    <col min="6409" max="6409" width="4.453125" style="83" customWidth="1"/>
    <col min="6410" max="6410" width="0" style="83" hidden="1" customWidth="1"/>
    <col min="6411" max="6411" width="5.81640625" style="83" customWidth="1"/>
    <col min="6412" max="6413" width="12.453125" style="83" customWidth="1"/>
    <col min="6414" max="6414" width="6.54296875" style="83" customWidth="1"/>
    <col min="6415" max="6415" width="8.453125" style="83" customWidth="1"/>
    <col min="6416" max="6416" width="15.1796875" style="83" customWidth="1"/>
    <col min="6417" max="6418" width="9.81640625" style="83" customWidth="1"/>
    <col min="6419" max="6656" width="9.1796875" style="83"/>
    <col min="6657" max="6657" width="7.453125" style="83" customWidth="1"/>
    <col min="6658" max="6658" width="13.1796875" style="83" customWidth="1"/>
    <col min="6659" max="6659" width="16.81640625" style="83" customWidth="1"/>
    <col min="6660" max="6660" width="7" style="83" customWidth="1"/>
    <col min="6661" max="6661" width="7.453125" style="83" customWidth="1"/>
    <col min="6662" max="6662" width="11.81640625" style="83" customWidth="1"/>
    <col min="6663" max="6663" width="4.81640625" style="83" customWidth="1"/>
    <col min="6664" max="6664" width="7.54296875" style="83" customWidth="1"/>
    <col min="6665" max="6665" width="4.453125" style="83" customWidth="1"/>
    <col min="6666" max="6666" width="0" style="83" hidden="1" customWidth="1"/>
    <col min="6667" max="6667" width="5.81640625" style="83" customWidth="1"/>
    <col min="6668" max="6669" width="12.453125" style="83" customWidth="1"/>
    <col min="6670" max="6670" width="6.54296875" style="83" customWidth="1"/>
    <col min="6671" max="6671" width="8.453125" style="83" customWidth="1"/>
    <col min="6672" max="6672" width="15.1796875" style="83" customWidth="1"/>
    <col min="6673" max="6674" width="9.81640625" style="83" customWidth="1"/>
    <col min="6675" max="6912" width="9.1796875" style="83"/>
    <col min="6913" max="6913" width="7.453125" style="83" customWidth="1"/>
    <col min="6914" max="6914" width="13.1796875" style="83" customWidth="1"/>
    <col min="6915" max="6915" width="16.81640625" style="83" customWidth="1"/>
    <col min="6916" max="6916" width="7" style="83" customWidth="1"/>
    <col min="6917" max="6917" width="7.453125" style="83" customWidth="1"/>
    <col min="6918" max="6918" width="11.81640625" style="83" customWidth="1"/>
    <col min="6919" max="6919" width="4.81640625" style="83" customWidth="1"/>
    <col min="6920" max="6920" width="7.54296875" style="83" customWidth="1"/>
    <col min="6921" max="6921" width="4.453125" style="83" customWidth="1"/>
    <col min="6922" max="6922" width="0" style="83" hidden="1" customWidth="1"/>
    <col min="6923" max="6923" width="5.81640625" style="83" customWidth="1"/>
    <col min="6924" max="6925" width="12.453125" style="83" customWidth="1"/>
    <col min="6926" max="6926" width="6.54296875" style="83" customWidth="1"/>
    <col min="6927" max="6927" width="8.453125" style="83" customWidth="1"/>
    <col min="6928" max="6928" width="15.1796875" style="83" customWidth="1"/>
    <col min="6929" max="6930" width="9.81640625" style="83" customWidth="1"/>
    <col min="6931" max="7168" width="9.1796875" style="83"/>
    <col min="7169" max="7169" width="7.453125" style="83" customWidth="1"/>
    <col min="7170" max="7170" width="13.1796875" style="83" customWidth="1"/>
    <col min="7171" max="7171" width="16.81640625" style="83" customWidth="1"/>
    <col min="7172" max="7172" width="7" style="83" customWidth="1"/>
    <col min="7173" max="7173" width="7.453125" style="83" customWidth="1"/>
    <col min="7174" max="7174" width="11.81640625" style="83" customWidth="1"/>
    <col min="7175" max="7175" width="4.81640625" style="83" customWidth="1"/>
    <col min="7176" max="7176" width="7.54296875" style="83" customWidth="1"/>
    <col min="7177" max="7177" width="4.453125" style="83" customWidth="1"/>
    <col min="7178" max="7178" width="0" style="83" hidden="1" customWidth="1"/>
    <col min="7179" max="7179" width="5.81640625" style="83" customWidth="1"/>
    <col min="7180" max="7181" width="12.453125" style="83" customWidth="1"/>
    <col min="7182" max="7182" width="6.54296875" style="83" customWidth="1"/>
    <col min="7183" max="7183" width="8.453125" style="83" customWidth="1"/>
    <col min="7184" max="7184" width="15.1796875" style="83" customWidth="1"/>
    <col min="7185" max="7186" width="9.81640625" style="83" customWidth="1"/>
    <col min="7187" max="7424" width="9.1796875" style="83"/>
    <col min="7425" max="7425" width="7.453125" style="83" customWidth="1"/>
    <col min="7426" max="7426" width="13.1796875" style="83" customWidth="1"/>
    <col min="7427" max="7427" width="16.81640625" style="83" customWidth="1"/>
    <col min="7428" max="7428" width="7" style="83" customWidth="1"/>
    <col min="7429" max="7429" width="7.453125" style="83" customWidth="1"/>
    <col min="7430" max="7430" width="11.81640625" style="83" customWidth="1"/>
    <col min="7431" max="7431" width="4.81640625" style="83" customWidth="1"/>
    <col min="7432" max="7432" width="7.54296875" style="83" customWidth="1"/>
    <col min="7433" max="7433" width="4.453125" style="83" customWidth="1"/>
    <col min="7434" max="7434" width="0" style="83" hidden="1" customWidth="1"/>
    <col min="7435" max="7435" width="5.81640625" style="83" customWidth="1"/>
    <col min="7436" max="7437" width="12.453125" style="83" customWidth="1"/>
    <col min="7438" max="7438" width="6.54296875" style="83" customWidth="1"/>
    <col min="7439" max="7439" width="8.453125" style="83" customWidth="1"/>
    <col min="7440" max="7440" width="15.1796875" style="83" customWidth="1"/>
    <col min="7441" max="7442" width="9.81640625" style="83" customWidth="1"/>
    <col min="7443" max="7680" width="9.1796875" style="83"/>
    <col min="7681" max="7681" width="7.453125" style="83" customWidth="1"/>
    <col min="7682" max="7682" width="13.1796875" style="83" customWidth="1"/>
    <col min="7683" max="7683" width="16.81640625" style="83" customWidth="1"/>
    <col min="7684" max="7684" width="7" style="83" customWidth="1"/>
    <col min="7685" max="7685" width="7.453125" style="83" customWidth="1"/>
    <col min="7686" max="7686" width="11.81640625" style="83" customWidth="1"/>
    <col min="7687" max="7687" width="4.81640625" style="83" customWidth="1"/>
    <col min="7688" max="7688" width="7.54296875" style="83" customWidth="1"/>
    <col min="7689" max="7689" width="4.453125" style="83" customWidth="1"/>
    <col min="7690" max="7690" width="0" style="83" hidden="1" customWidth="1"/>
    <col min="7691" max="7691" width="5.81640625" style="83" customWidth="1"/>
    <col min="7692" max="7693" width="12.453125" style="83" customWidth="1"/>
    <col min="7694" max="7694" width="6.54296875" style="83" customWidth="1"/>
    <col min="7695" max="7695" width="8.453125" style="83" customWidth="1"/>
    <col min="7696" max="7696" width="15.1796875" style="83" customWidth="1"/>
    <col min="7697" max="7698" width="9.81640625" style="83" customWidth="1"/>
    <col min="7699" max="7936" width="9.1796875" style="83"/>
    <col min="7937" max="7937" width="7.453125" style="83" customWidth="1"/>
    <col min="7938" max="7938" width="13.1796875" style="83" customWidth="1"/>
    <col min="7939" max="7939" width="16.81640625" style="83" customWidth="1"/>
    <col min="7940" max="7940" width="7" style="83" customWidth="1"/>
    <col min="7941" max="7941" width="7.453125" style="83" customWidth="1"/>
    <col min="7942" max="7942" width="11.81640625" style="83" customWidth="1"/>
    <col min="7943" max="7943" width="4.81640625" style="83" customWidth="1"/>
    <col min="7944" max="7944" width="7.54296875" style="83" customWidth="1"/>
    <col min="7945" max="7945" width="4.453125" style="83" customWidth="1"/>
    <col min="7946" max="7946" width="0" style="83" hidden="1" customWidth="1"/>
    <col min="7947" max="7947" width="5.81640625" style="83" customWidth="1"/>
    <col min="7948" max="7949" width="12.453125" style="83" customWidth="1"/>
    <col min="7950" max="7950" width="6.54296875" style="83" customWidth="1"/>
    <col min="7951" max="7951" width="8.453125" style="83" customWidth="1"/>
    <col min="7952" max="7952" width="15.1796875" style="83" customWidth="1"/>
    <col min="7953" max="7954" width="9.81640625" style="83" customWidth="1"/>
    <col min="7955" max="8192" width="9.1796875" style="83"/>
    <col min="8193" max="8193" width="7.453125" style="83" customWidth="1"/>
    <col min="8194" max="8194" width="13.1796875" style="83" customWidth="1"/>
    <col min="8195" max="8195" width="16.81640625" style="83" customWidth="1"/>
    <col min="8196" max="8196" width="7" style="83" customWidth="1"/>
    <col min="8197" max="8197" width="7.453125" style="83" customWidth="1"/>
    <col min="8198" max="8198" width="11.81640625" style="83" customWidth="1"/>
    <col min="8199" max="8199" width="4.81640625" style="83" customWidth="1"/>
    <col min="8200" max="8200" width="7.54296875" style="83" customWidth="1"/>
    <col min="8201" max="8201" width="4.453125" style="83" customWidth="1"/>
    <col min="8202" max="8202" width="0" style="83" hidden="1" customWidth="1"/>
    <col min="8203" max="8203" width="5.81640625" style="83" customWidth="1"/>
    <col min="8204" max="8205" width="12.453125" style="83" customWidth="1"/>
    <col min="8206" max="8206" width="6.54296875" style="83" customWidth="1"/>
    <col min="8207" max="8207" width="8.453125" style="83" customWidth="1"/>
    <col min="8208" max="8208" width="15.1796875" style="83" customWidth="1"/>
    <col min="8209" max="8210" width="9.81640625" style="83" customWidth="1"/>
    <col min="8211" max="8448" width="9.1796875" style="83"/>
    <col min="8449" max="8449" width="7.453125" style="83" customWidth="1"/>
    <col min="8450" max="8450" width="13.1796875" style="83" customWidth="1"/>
    <col min="8451" max="8451" width="16.81640625" style="83" customWidth="1"/>
    <col min="8452" max="8452" width="7" style="83" customWidth="1"/>
    <col min="8453" max="8453" width="7.453125" style="83" customWidth="1"/>
    <col min="8454" max="8454" width="11.81640625" style="83" customWidth="1"/>
    <col min="8455" max="8455" width="4.81640625" style="83" customWidth="1"/>
    <col min="8456" max="8456" width="7.54296875" style="83" customWidth="1"/>
    <col min="8457" max="8457" width="4.453125" style="83" customWidth="1"/>
    <col min="8458" max="8458" width="0" style="83" hidden="1" customWidth="1"/>
    <col min="8459" max="8459" width="5.81640625" style="83" customWidth="1"/>
    <col min="8460" max="8461" width="12.453125" style="83" customWidth="1"/>
    <col min="8462" max="8462" width="6.54296875" style="83" customWidth="1"/>
    <col min="8463" max="8463" width="8.453125" style="83" customWidth="1"/>
    <col min="8464" max="8464" width="15.1796875" style="83" customWidth="1"/>
    <col min="8465" max="8466" width="9.81640625" style="83" customWidth="1"/>
    <col min="8467" max="8704" width="9.1796875" style="83"/>
    <col min="8705" max="8705" width="7.453125" style="83" customWidth="1"/>
    <col min="8706" max="8706" width="13.1796875" style="83" customWidth="1"/>
    <col min="8707" max="8707" width="16.81640625" style="83" customWidth="1"/>
    <col min="8708" max="8708" width="7" style="83" customWidth="1"/>
    <col min="8709" max="8709" width="7.453125" style="83" customWidth="1"/>
    <col min="8710" max="8710" width="11.81640625" style="83" customWidth="1"/>
    <col min="8711" max="8711" width="4.81640625" style="83" customWidth="1"/>
    <col min="8712" max="8712" width="7.54296875" style="83" customWidth="1"/>
    <col min="8713" max="8713" width="4.453125" style="83" customWidth="1"/>
    <col min="8714" max="8714" width="0" style="83" hidden="1" customWidth="1"/>
    <col min="8715" max="8715" width="5.81640625" style="83" customWidth="1"/>
    <col min="8716" max="8717" width="12.453125" style="83" customWidth="1"/>
    <col min="8718" max="8718" width="6.54296875" style="83" customWidth="1"/>
    <col min="8719" max="8719" width="8.453125" style="83" customWidth="1"/>
    <col min="8720" max="8720" width="15.1796875" style="83" customWidth="1"/>
    <col min="8721" max="8722" width="9.81640625" style="83" customWidth="1"/>
    <col min="8723" max="8960" width="9.1796875" style="83"/>
    <col min="8961" max="8961" width="7.453125" style="83" customWidth="1"/>
    <col min="8962" max="8962" width="13.1796875" style="83" customWidth="1"/>
    <col min="8963" max="8963" width="16.81640625" style="83" customWidth="1"/>
    <col min="8964" max="8964" width="7" style="83" customWidth="1"/>
    <col min="8965" max="8965" width="7.453125" style="83" customWidth="1"/>
    <col min="8966" max="8966" width="11.81640625" style="83" customWidth="1"/>
    <col min="8967" max="8967" width="4.81640625" style="83" customWidth="1"/>
    <col min="8968" max="8968" width="7.54296875" style="83" customWidth="1"/>
    <col min="8969" max="8969" width="4.453125" style="83" customWidth="1"/>
    <col min="8970" max="8970" width="0" style="83" hidden="1" customWidth="1"/>
    <col min="8971" max="8971" width="5.81640625" style="83" customWidth="1"/>
    <col min="8972" max="8973" width="12.453125" style="83" customWidth="1"/>
    <col min="8974" max="8974" width="6.54296875" style="83" customWidth="1"/>
    <col min="8975" max="8975" width="8.453125" style="83" customWidth="1"/>
    <col min="8976" max="8976" width="15.1796875" style="83" customWidth="1"/>
    <col min="8977" max="8978" width="9.81640625" style="83" customWidth="1"/>
    <col min="8979" max="9216" width="9.1796875" style="83"/>
    <col min="9217" max="9217" width="7.453125" style="83" customWidth="1"/>
    <col min="9218" max="9218" width="13.1796875" style="83" customWidth="1"/>
    <col min="9219" max="9219" width="16.81640625" style="83" customWidth="1"/>
    <col min="9220" max="9220" width="7" style="83" customWidth="1"/>
    <col min="9221" max="9221" width="7.453125" style="83" customWidth="1"/>
    <col min="9222" max="9222" width="11.81640625" style="83" customWidth="1"/>
    <col min="9223" max="9223" width="4.81640625" style="83" customWidth="1"/>
    <col min="9224" max="9224" width="7.54296875" style="83" customWidth="1"/>
    <col min="9225" max="9225" width="4.453125" style="83" customWidth="1"/>
    <col min="9226" max="9226" width="0" style="83" hidden="1" customWidth="1"/>
    <col min="9227" max="9227" width="5.81640625" style="83" customWidth="1"/>
    <col min="9228" max="9229" width="12.453125" style="83" customWidth="1"/>
    <col min="9230" max="9230" width="6.54296875" style="83" customWidth="1"/>
    <col min="9231" max="9231" width="8.453125" style="83" customWidth="1"/>
    <col min="9232" max="9232" width="15.1796875" style="83" customWidth="1"/>
    <col min="9233" max="9234" width="9.81640625" style="83" customWidth="1"/>
    <col min="9235" max="9472" width="9.1796875" style="83"/>
    <col min="9473" max="9473" width="7.453125" style="83" customWidth="1"/>
    <col min="9474" max="9474" width="13.1796875" style="83" customWidth="1"/>
    <col min="9475" max="9475" width="16.81640625" style="83" customWidth="1"/>
    <col min="9476" max="9476" width="7" style="83" customWidth="1"/>
    <col min="9477" max="9477" width="7.453125" style="83" customWidth="1"/>
    <col min="9478" max="9478" width="11.81640625" style="83" customWidth="1"/>
    <col min="9479" max="9479" width="4.81640625" style="83" customWidth="1"/>
    <col min="9480" max="9480" width="7.54296875" style="83" customWidth="1"/>
    <col min="9481" max="9481" width="4.453125" style="83" customWidth="1"/>
    <col min="9482" max="9482" width="0" style="83" hidden="1" customWidth="1"/>
    <col min="9483" max="9483" width="5.81640625" style="83" customWidth="1"/>
    <col min="9484" max="9485" width="12.453125" style="83" customWidth="1"/>
    <col min="9486" max="9486" width="6.54296875" style="83" customWidth="1"/>
    <col min="9487" max="9487" width="8.453125" style="83" customWidth="1"/>
    <col min="9488" max="9488" width="15.1796875" style="83" customWidth="1"/>
    <col min="9489" max="9490" width="9.81640625" style="83" customWidth="1"/>
    <col min="9491" max="9728" width="9.1796875" style="83"/>
    <col min="9729" max="9729" width="7.453125" style="83" customWidth="1"/>
    <col min="9730" max="9730" width="13.1796875" style="83" customWidth="1"/>
    <col min="9731" max="9731" width="16.81640625" style="83" customWidth="1"/>
    <col min="9732" max="9732" width="7" style="83" customWidth="1"/>
    <col min="9733" max="9733" width="7.453125" style="83" customWidth="1"/>
    <col min="9734" max="9734" width="11.81640625" style="83" customWidth="1"/>
    <col min="9735" max="9735" width="4.81640625" style="83" customWidth="1"/>
    <col min="9736" max="9736" width="7.54296875" style="83" customWidth="1"/>
    <col min="9737" max="9737" width="4.453125" style="83" customWidth="1"/>
    <col min="9738" max="9738" width="0" style="83" hidden="1" customWidth="1"/>
    <col min="9739" max="9739" width="5.81640625" style="83" customWidth="1"/>
    <col min="9740" max="9741" width="12.453125" style="83" customWidth="1"/>
    <col min="9742" max="9742" width="6.54296875" style="83" customWidth="1"/>
    <col min="9743" max="9743" width="8.453125" style="83" customWidth="1"/>
    <col min="9744" max="9744" width="15.1796875" style="83" customWidth="1"/>
    <col min="9745" max="9746" width="9.81640625" style="83" customWidth="1"/>
    <col min="9747" max="9984" width="9.1796875" style="83"/>
    <col min="9985" max="9985" width="7.453125" style="83" customWidth="1"/>
    <col min="9986" max="9986" width="13.1796875" style="83" customWidth="1"/>
    <col min="9987" max="9987" width="16.81640625" style="83" customWidth="1"/>
    <col min="9988" max="9988" width="7" style="83" customWidth="1"/>
    <col min="9989" max="9989" width="7.453125" style="83" customWidth="1"/>
    <col min="9990" max="9990" width="11.81640625" style="83" customWidth="1"/>
    <col min="9991" max="9991" width="4.81640625" style="83" customWidth="1"/>
    <col min="9992" max="9992" width="7.54296875" style="83" customWidth="1"/>
    <col min="9993" max="9993" width="4.453125" style="83" customWidth="1"/>
    <col min="9994" max="9994" width="0" style="83" hidden="1" customWidth="1"/>
    <col min="9995" max="9995" width="5.81640625" style="83" customWidth="1"/>
    <col min="9996" max="9997" width="12.453125" style="83" customWidth="1"/>
    <col min="9998" max="9998" width="6.54296875" style="83" customWidth="1"/>
    <col min="9999" max="9999" width="8.453125" style="83" customWidth="1"/>
    <col min="10000" max="10000" width="15.1796875" style="83" customWidth="1"/>
    <col min="10001" max="10002" width="9.81640625" style="83" customWidth="1"/>
    <col min="10003" max="10240" width="9.1796875" style="83"/>
    <col min="10241" max="10241" width="7.453125" style="83" customWidth="1"/>
    <col min="10242" max="10242" width="13.1796875" style="83" customWidth="1"/>
    <col min="10243" max="10243" width="16.81640625" style="83" customWidth="1"/>
    <col min="10244" max="10244" width="7" style="83" customWidth="1"/>
    <col min="10245" max="10245" width="7.453125" style="83" customWidth="1"/>
    <col min="10246" max="10246" width="11.81640625" style="83" customWidth="1"/>
    <col min="10247" max="10247" width="4.81640625" style="83" customWidth="1"/>
    <col min="10248" max="10248" width="7.54296875" style="83" customWidth="1"/>
    <col min="10249" max="10249" width="4.453125" style="83" customWidth="1"/>
    <col min="10250" max="10250" width="0" style="83" hidden="1" customWidth="1"/>
    <col min="10251" max="10251" width="5.81640625" style="83" customWidth="1"/>
    <col min="10252" max="10253" width="12.453125" style="83" customWidth="1"/>
    <col min="10254" max="10254" width="6.54296875" style="83" customWidth="1"/>
    <col min="10255" max="10255" width="8.453125" style="83" customWidth="1"/>
    <col min="10256" max="10256" width="15.1796875" style="83" customWidth="1"/>
    <col min="10257" max="10258" width="9.81640625" style="83" customWidth="1"/>
    <col min="10259" max="10496" width="9.1796875" style="83"/>
    <col min="10497" max="10497" width="7.453125" style="83" customWidth="1"/>
    <col min="10498" max="10498" width="13.1796875" style="83" customWidth="1"/>
    <col min="10499" max="10499" width="16.81640625" style="83" customWidth="1"/>
    <col min="10500" max="10500" width="7" style="83" customWidth="1"/>
    <col min="10501" max="10501" width="7.453125" style="83" customWidth="1"/>
    <col min="10502" max="10502" width="11.81640625" style="83" customWidth="1"/>
    <col min="10503" max="10503" width="4.81640625" style="83" customWidth="1"/>
    <col min="10504" max="10504" width="7.54296875" style="83" customWidth="1"/>
    <col min="10505" max="10505" width="4.453125" style="83" customWidth="1"/>
    <col min="10506" max="10506" width="0" style="83" hidden="1" customWidth="1"/>
    <col min="10507" max="10507" width="5.81640625" style="83" customWidth="1"/>
    <col min="10508" max="10509" width="12.453125" style="83" customWidth="1"/>
    <col min="10510" max="10510" width="6.54296875" style="83" customWidth="1"/>
    <col min="10511" max="10511" width="8.453125" style="83" customWidth="1"/>
    <col min="10512" max="10512" width="15.1796875" style="83" customWidth="1"/>
    <col min="10513" max="10514" width="9.81640625" style="83" customWidth="1"/>
    <col min="10515" max="10752" width="9.1796875" style="83"/>
    <col min="10753" max="10753" width="7.453125" style="83" customWidth="1"/>
    <col min="10754" max="10754" width="13.1796875" style="83" customWidth="1"/>
    <col min="10755" max="10755" width="16.81640625" style="83" customWidth="1"/>
    <col min="10756" max="10756" width="7" style="83" customWidth="1"/>
    <col min="10757" max="10757" width="7.453125" style="83" customWidth="1"/>
    <col min="10758" max="10758" width="11.81640625" style="83" customWidth="1"/>
    <col min="10759" max="10759" width="4.81640625" style="83" customWidth="1"/>
    <col min="10760" max="10760" width="7.54296875" style="83" customWidth="1"/>
    <col min="10761" max="10761" width="4.453125" style="83" customWidth="1"/>
    <col min="10762" max="10762" width="0" style="83" hidden="1" customWidth="1"/>
    <col min="10763" max="10763" width="5.81640625" style="83" customWidth="1"/>
    <col min="10764" max="10765" width="12.453125" style="83" customWidth="1"/>
    <col min="10766" max="10766" width="6.54296875" style="83" customWidth="1"/>
    <col min="10767" max="10767" width="8.453125" style="83" customWidth="1"/>
    <col min="10768" max="10768" width="15.1796875" style="83" customWidth="1"/>
    <col min="10769" max="10770" width="9.81640625" style="83" customWidth="1"/>
    <col min="10771" max="11008" width="9.1796875" style="83"/>
    <col min="11009" max="11009" width="7.453125" style="83" customWidth="1"/>
    <col min="11010" max="11010" width="13.1796875" style="83" customWidth="1"/>
    <col min="11011" max="11011" width="16.81640625" style="83" customWidth="1"/>
    <col min="11012" max="11012" width="7" style="83" customWidth="1"/>
    <col min="11013" max="11013" width="7.453125" style="83" customWidth="1"/>
    <col min="11014" max="11014" width="11.81640625" style="83" customWidth="1"/>
    <col min="11015" max="11015" width="4.81640625" style="83" customWidth="1"/>
    <col min="11016" max="11016" width="7.54296875" style="83" customWidth="1"/>
    <col min="11017" max="11017" width="4.453125" style="83" customWidth="1"/>
    <col min="11018" max="11018" width="0" style="83" hidden="1" customWidth="1"/>
    <col min="11019" max="11019" width="5.81640625" style="83" customWidth="1"/>
    <col min="11020" max="11021" width="12.453125" style="83" customWidth="1"/>
    <col min="11022" max="11022" width="6.54296875" style="83" customWidth="1"/>
    <col min="11023" max="11023" width="8.453125" style="83" customWidth="1"/>
    <col min="11024" max="11024" width="15.1796875" style="83" customWidth="1"/>
    <col min="11025" max="11026" width="9.81640625" style="83" customWidth="1"/>
    <col min="11027" max="11264" width="9.1796875" style="83"/>
    <col min="11265" max="11265" width="7.453125" style="83" customWidth="1"/>
    <col min="11266" max="11266" width="13.1796875" style="83" customWidth="1"/>
    <col min="11267" max="11267" width="16.81640625" style="83" customWidth="1"/>
    <col min="11268" max="11268" width="7" style="83" customWidth="1"/>
    <col min="11269" max="11269" width="7.453125" style="83" customWidth="1"/>
    <col min="11270" max="11270" width="11.81640625" style="83" customWidth="1"/>
    <col min="11271" max="11271" width="4.81640625" style="83" customWidth="1"/>
    <col min="11272" max="11272" width="7.54296875" style="83" customWidth="1"/>
    <col min="11273" max="11273" width="4.453125" style="83" customWidth="1"/>
    <col min="11274" max="11274" width="0" style="83" hidden="1" customWidth="1"/>
    <col min="11275" max="11275" width="5.81640625" style="83" customWidth="1"/>
    <col min="11276" max="11277" width="12.453125" style="83" customWidth="1"/>
    <col min="11278" max="11278" width="6.54296875" style="83" customWidth="1"/>
    <col min="11279" max="11279" width="8.453125" style="83" customWidth="1"/>
    <col min="11280" max="11280" width="15.1796875" style="83" customWidth="1"/>
    <col min="11281" max="11282" width="9.81640625" style="83" customWidth="1"/>
    <col min="11283" max="11520" width="9.1796875" style="83"/>
    <col min="11521" max="11521" width="7.453125" style="83" customWidth="1"/>
    <col min="11522" max="11522" width="13.1796875" style="83" customWidth="1"/>
    <col min="11523" max="11523" width="16.81640625" style="83" customWidth="1"/>
    <col min="11524" max="11524" width="7" style="83" customWidth="1"/>
    <col min="11525" max="11525" width="7.453125" style="83" customWidth="1"/>
    <col min="11526" max="11526" width="11.81640625" style="83" customWidth="1"/>
    <col min="11527" max="11527" width="4.81640625" style="83" customWidth="1"/>
    <col min="11528" max="11528" width="7.54296875" style="83" customWidth="1"/>
    <col min="11529" max="11529" width="4.453125" style="83" customWidth="1"/>
    <col min="11530" max="11530" width="0" style="83" hidden="1" customWidth="1"/>
    <col min="11531" max="11531" width="5.81640625" style="83" customWidth="1"/>
    <col min="11532" max="11533" width="12.453125" style="83" customWidth="1"/>
    <col min="11534" max="11534" width="6.54296875" style="83" customWidth="1"/>
    <col min="11535" max="11535" width="8.453125" style="83" customWidth="1"/>
    <col min="11536" max="11536" width="15.1796875" style="83" customWidth="1"/>
    <col min="11537" max="11538" width="9.81640625" style="83" customWidth="1"/>
    <col min="11539" max="11776" width="9.1796875" style="83"/>
    <col min="11777" max="11777" width="7.453125" style="83" customWidth="1"/>
    <col min="11778" max="11778" width="13.1796875" style="83" customWidth="1"/>
    <col min="11779" max="11779" width="16.81640625" style="83" customWidth="1"/>
    <col min="11780" max="11780" width="7" style="83" customWidth="1"/>
    <col min="11781" max="11781" width="7.453125" style="83" customWidth="1"/>
    <col min="11782" max="11782" width="11.81640625" style="83" customWidth="1"/>
    <col min="11783" max="11783" width="4.81640625" style="83" customWidth="1"/>
    <col min="11784" max="11784" width="7.54296875" style="83" customWidth="1"/>
    <col min="11785" max="11785" width="4.453125" style="83" customWidth="1"/>
    <col min="11786" max="11786" width="0" style="83" hidden="1" customWidth="1"/>
    <col min="11787" max="11787" width="5.81640625" style="83" customWidth="1"/>
    <col min="11788" max="11789" width="12.453125" style="83" customWidth="1"/>
    <col min="11790" max="11790" width="6.54296875" style="83" customWidth="1"/>
    <col min="11791" max="11791" width="8.453125" style="83" customWidth="1"/>
    <col min="11792" max="11792" width="15.1796875" style="83" customWidth="1"/>
    <col min="11793" max="11794" width="9.81640625" style="83" customWidth="1"/>
    <col min="11795" max="12032" width="9.1796875" style="83"/>
    <col min="12033" max="12033" width="7.453125" style="83" customWidth="1"/>
    <col min="12034" max="12034" width="13.1796875" style="83" customWidth="1"/>
    <col min="12035" max="12035" width="16.81640625" style="83" customWidth="1"/>
    <col min="12036" max="12036" width="7" style="83" customWidth="1"/>
    <col min="12037" max="12037" width="7.453125" style="83" customWidth="1"/>
    <col min="12038" max="12038" width="11.81640625" style="83" customWidth="1"/>
    <col min="12039" max="12039" width="4.81640625" style="83" customWidth="1"/>
    <col min="12040" max="12040" width="7.54296875" style="83" customWidth="1"/>
    <col min="12041" max="12041" width="4.453125" style="83" customWidth="1"/>
    <col min="12042" max="12042" width="0" style="83" hidden="1" customWidth="1"/>
    <col min="12043" max="12043" width="5.81640625" style="83" customWidth="1"/>
    <col min="12044" max="12045" width="12.453125" style="83" customWidth="1"/>
    <col min="12046" max="12046" width="6.54296875" style="83" customWidth="1"/>
    <col min="12047" max="12047" width="8.453125" style="83" customWidth="1"/>
    <col min="12048" max="12048" width="15.1796875" style="83" customWidth="1"/>
    <col min="12049" max="12050" width="9.81640625" style="83" customWidth="1"/>
    <col min="12051" max="12288" width="9.1796875" style="83"/>
    <col min="12289" max="12289" width="7.453125" style="83" customWidth="1"/>
    <col min="12290" max="12290" width="13.1796875" style="83" customWidth="1"/>
    <col min="12291" max="12291" width="16.81640625" style="83" customWidth="1"/>
    <col min="12292" max="12292" width="7" style="83" customWidth="1"/>
    <col min="12293" max="12293" width="7.453125" style="83" customWidth="1"/>
    <col min="12294" max="12294" width="11.81640625" style="83" customWidth="1"/>
    <col min="12295" max="12295" width="4.81640625" style="83" customWidth="1"/>
    <col min="12296" max="12296" width="7.54296875" style="83" customWidth="1"/>
    <col min="12297" max="12297" width="4.453125" style="83" customWidth="1"/>
    <col min="12298" max="12298" width="0" style="83" hidden="1" customWidth="1"/>
    <col min="12299" max="12299" width="5.81640625" style="83" customWidth="1"/>
    <col min="12300" max="12301" width="12.453125" style="83" customWidth="1"/>
    <col min="12302" max="12302" width="6.54296875" style="83" customWidth="1"/>
    <col min="12303" max="12303" width="8.453125" style="83" customWidth="1"/>
    <col min="12304" max="12304" width="15.1796875" style="83" customWidth="1"/>
    <col min="12305" max="12306" width="9.81640625" style="83" customWidth="1"/>
    <col min="12307" max="12544" width="9.1796875" style="83"/>
    <col min="12545" max="12545" width="7.453125" style="83" customWidth="1"/>
    <col min="12546" max="12546" width="13.1796875" style="83" customWidth="1"/>
    <col min="12547" max="12547" width="16.81640625" style="83" customWidth="1"/>
    <col min="12548" max="12548" width="7" style="83" customWidth="1"/>
    <col min="12549" max="12549" width="7.453125" style="83" customWidth="1"/>
    <col min="12550" max="12550" width="11.81640625" style="83" customWidth="1"/>
    <col min="12551" max="12551" width="4.81640625" style="83" customWidth="1"/>
    <col min="12552" max="12552" width="7.54296875" style="83" customWidth="1"/>
    <col min="12553" max="12553" width="4.453125" style="83" customWidth="1"/>
    <col min="12554" max="12554" width="0" style="83" hidden="1" customWidth="1"/>
    <col min="12555" max="12555" width="5.81640625" style="83" customWidth="1"/>
    <col min="12556" max="12557" width="12.453125" style="83" customWidth="1"/>
    <col min="12558" max="12558" width="6.54296875" style="83" customWidth="1"/>
    <col min="12559" max="12559" width="8.453125" style="83" customWidth="1"/>
    <col min="12560" max="12560" width="15.1796875" style="83" customWidth="1"/>
    <col min="12561" max="12562" width="9.81640625" style="83" customWidth="1"/>
    <col min="12563" max="12800" width="9.1796875" style="83"/>
    <col min="12801" max="12801" width="7.453125" style="83" customWidth="1"/>
    <col min="12802" max="12802" width="13.1796875" style="83" customWidth="1"/>
    <col min="12803" max="12803" width="16.81640625" style="83" customWidth="1"/>
    <col min="12804" max="12804" width="7" style="83" customWidth="1"/>
    <col min="12805" max="12805" width="7.453125" style="83" customWidth="1"/>
    <col min="12806" max="12806" width="11.81640625" style="83" customWidth="1"/>
    <col min="12807" max="12807" width="4.81640625" style="83" customWidth="1"/>
    <col min="12808" max="12808" width="7.54296875" style="83" customWidth="1"/>
    <col min="12809" max="12809" width="4.453125" style="83" customWidth="1"/>
    <col min="12810" max="12810" width="0" style="83" hidden="1" customWidth="1"/>
    <col min="12811" max="12811" width="5.81640625" style="83" customWidth="1"/>
    <col min="12812" max="12813" width="12.453125" style="83" customWidth="1"/>
    <col min="12814" max="12814" width="6.54296875" style="83" customWidth="1"/>
    <col min="12815" max="12815" width="8.453125" style="83" customWidth="1"/>
    <col min="12816" max="12816" width="15.1796875" style="83" customWidth="1"/>
    <col min="12817" max="12818" width="9.81640625" style="83" customWidth="1"/>
    <col min="12819" max="13056" width="9.1796875" style="83"/>
    <col min="13057" max="13057" width="7.453125" style="83" customWidth="1"/>
    <col min="13058" max="13058" width="13.1796875" style="83" customWidth="1"/>
    <col min="13059" max="13059" width="16.81640625" style="83" customWidth="1"/>
    <col min="13060" max="13060" width="7" style="83" customWidth="1"/>
    <col min="13061" max="13061" width="7.453125" style="83" customWidth="1"/>
    <col min="13062" max="13062" width="11.81640625" style="83" customWidth="1"/>
    <col min="13063" max="13063" width="4.81640625" style="83" customWidth="1"/>
    <col min="13064" max="13064" width="7.54296875" style="83" customWidth="1"/>
    <col min="13065" max="13065" width="4.453125" style="83" customWidth="1"/>
    <col min="13066" max="13066" width="0" style="83" hidden="1" customWidth="1"/>
    <col min="13067" max="13067" width="5.81640625" style="83" customWidth="1"/>
    <col min="13068" max="13069" width="12.453125" style="83" customWidth="1"/>
    <col min="13070" max="13070" width="6.54296875" style="83" customWidth="1"/>
    <col min="13071" max="13071" width="8.453125" style="83" customWidth="1"/>
    <col min="13072" max="13072" width="15.1796875" style="83" customWidth="1"/>
    <col min="13073" max="13074" width="9.81640625" style="83" customWidth="1"/>
    <col min="13075" max="13312" width="9.1796875" style="83"/>
    <col min="13313" max="13313" width="7.453125" style="83" customWidth="1"/>
    <col min="13314" max="13314" width="13.1796875" style="83" customWidth="1"/>
    <col min="13315" max="13315" width="16.81640625" style="83" customWidth="1"/>
    <col min="13316" max="13316" width="7" style="83" customWidth="1"/>
    <col min="13317" max="13317" width="7.453125" style="83" customWidth="1"/>
    <col min="13318" max="13318" width="11.81640625" style="83" customWidth="1"/>
    <col min="13319" max="13319" width="4.81640625" style="83" customWidth="1"/>
    <col min="13320" max="13320" width="7.54296875" style="83" customWidth="1"/>
    <col min="13321" max="13321" width="4.453125" style="83" customWidth="1"/>
    <col min="13322" max="13322" width="0" style="83" hidden="1" customWidth="1"/>
    <col min="13323" max="13323" width="5.81640625" style="83" customWidth="1"/>
    <col min="13324" max="13325" width="12.453125" style="83" customWidth="1"/>
    <col min="13326" max="13326" width="6.54296875" style="83" customWidth="1"/>
    <col min="13327" max="13327" width="8.453125" style="83" customWidth="1"/>
    <col min="13328" max="13328" width="15.1796875" style="83" customWidth="1"/>
    <col min="13329" max="13330" width="9.81640625" style="83" customWidth="1"/>
    <col min="13331" max="13568" width="9.1796875" style="83"/>
    <col min="13569" max="13569" width="7.453125" style="83" customWidth="1"/>
    <col min="13570" max="13570" width="13.1796875" style="83" customWidth="1"/>
    <col min="13571" max="13571" width="16.81640625" style="83" customWidth="1"/>
    <col min="13572" max="13572" width="7" style="83" customWidth="1"/>
    <col min="13573" max="13573" width="7.453125" style="83" customWidth="1"/>
    <col min="13574" max="13574" width="11.81640625" style="83" customWidth="1"/>
    <col min="13575" max="13575" width="4.81640625" style="83" customWidth="1"/>
    <col min="13576" max="13576" width="7.54296875" style="83" customWidth="1"/>
    <col min="13577" max="13577" width="4.453125" style="83" customWidth="1"/>
    <col min="13578" max="13578" width="0" style="83" hidden="1" customWidth="1"/>
    <col min="13579" max="13579" width="5.81640625" style="83" customWidth="1"/>
    <col min="13580" max="13581" width="12.453125" style="83" customWidth="1"/>
    <col min="13582" max="13582" width="6.54296875" style="83" customWidth="1"/>
    <col min="13583" max="13583" width="8.453125" style="83" customWidth="1"/>
    <col min="13584" max="13584" width="15.1796875" style="83" customWidth="1"/>
    <col min="13585" max="13586" width="9.81640625" style="83" customWidth="1"/>
    <col min="13587" max="13824" width="9.1796875" style="83"/>
    <col min="13825" max="13825" width="7.453125" style="83" customWidth="1"/>
    <col min="13826" max="13826" width="13.1796875" style="83" customWidth="1"/>
    <col min="13827" max="13827" width="16.81640625" style="83" customWidth="1"/>
    <col min="13828" max="13828" width="7" style="83" customWidth="1"/>
    <col min="13829" max="13829" width="7.453125" style="83" customWidth="1"/>
    <col min="13830" max="13830" width="11.81640625" style="83" customWidth="1"/>
    <col min="13831" max="13831" width="4.81640625" style="83" customWidth="1"/>
    <col min="13832" max="13832" width="7.54296875" style="83" customWidth="1"/>
    <col min="13833" max="13833" width="4.453125" style="83" customWidth="1"/>
    <col min="13834" max="13834" width="0" style="83" hidden="1" customWidth="1"/>
    <col min="13835" max="13835" width="5.81640625" style="83" customWidth="1"/>
    <col min="13836" max="13837" width="12.453125" style="83" customWidth="1"/>
    <col min="13838" max="13838" width="6.54296875" style="83" customWidth="1"/>
    <col min="13839" max="13839" width="8.453125" style="83" customWidth="1"/>
    <col min="13840" max="13840" width="15.1796875" style="83" customWidth="1"/>
    <col min="13841" max="13842" width="9.81640625" style="83" customWidth="1"/>
    <col min="13843" max="14080" width="9.1796875" style="83"/>
    <col min="14081" max="14081" width="7.453125" style="83" customWidth="1"/>
    <col min="14082" max="14082" width="13.1796875" style="83" customWidth="1"/>
    <col min="14083" max="14083" width="16.81640625" style="83" customWidth="1"/>
    <col min="14084" max="14084" width="7" style="83" customWidth="1"/>
    <col min="14085" max="14085" width="7.453125" style="83" customWidth="1"/>
    <col min="14086" max="14086" width="11.81640625" style="83" customWidth="1"/>
    <col min="14087" max="14087" width="4.81640625" style="83" customWidth="1"/>
    <col min="14088" max="14088" width="7.54296875" style="83" customWidth="1"/>
    <col min="14089" max="14089" width="4.453125" style="83" customWidth="1"/>
    <col min="14090" max="14090" width="0" style="83" hidden="1" customWidth="1"/>
    <col min="14091" max="14091" width="5.81640625" style="83" customWidth="1"/>
    <col min="14092" max="14093" width="12.453125" style="83" customWidth="1"/>
    <col min="14094" max="14094" width="6.54296875" style="83" customWidth="1"/>
    <col min="14095" max="14095" width="8.453125" style="83" customWidth="1"/>
    <col min="14096" max="14096" width="15.1796875" style="83" customWidth="1"/>
    <col min="14097" max="14098" width="9.81640625" style="83" customWidth="1"/>
    <col min="14099" max="14336" width="9.1796875" style="83"/>
    <col min="14337" max="14337" width="7.453125" style="83" customWidth="1"/>
    <col min="14338" max="14338" width="13.1796875" style="83" customWidth="1"/>
    <col min="14339" max="14339" width="16.81640625" style="83" customWidth="1"/>
    <col min="14340" max="14340" width="7" style="83" customWidth="1"/>
    <col min="14341" max="14341" width="7.453125" style="83" customWidth="1"/>
    <col min="14342" max="14342" width="11.81640625" style="83" customWidth="1"/>
    <col min="14343" max="14343" width="4.81640625" style="83" customWidth="1"/>
    <col min="14344" max="14344" width="7.54296875" style="83" customWidth="1"/>
    <col min="14345" max="14345" width="4.453125" style="83" customWidth="1"/>
    <col min="14346" max="14346" width="0" style="83" hidden="1" customWidth="1"/>
    <col min="14347" max="14347" width="5.81640625" style="83" customWidth="1"/>
    <col min="14348" max="14349" width="12.453125" style="83" customWidth="1"/>
    <col min="14350" max="14350" width="6.54296875" style="83" customWidth="1"/>
    <col min="14351" max="14351" width="8.453125" style="83" customWidth="1"/>
    <col min="14352" max="14352" width="15.1796875" style="83" customWidth="1"/>
    <col min="14353" max="14354" width="9.81640625" style="83" customWidth="1"/>
    <col min="14355" max="14592" width="9.1796875" style="83"/>
    <col min="14593" max="14593" width="7.453125" style="83" customWidth="1"/>
    <col min="14594" max="14594" width="13.1796875" style="83" customWidth="1"/>
    <col min="14595" max="14595" width="16.81640625" style="83" customWidth="1"/>
    <col min="14596" max="14596" width="7" style="83" customWidth="1"/>
    <col min="14597" max="14597" width="7.453125" style="83" customWidth="1"/>
    <col min="14598" max="14598" width="11.81640625" style="83" customWidth="1"/>
    <col min="14599" max="14599" width="4.81640625" style="83" customWidth="1"/>
    <col min="14600" max="14600" width="7.54296875" style="83" customWidth="1"/>
    <col min="14601" max="14601" width="4.453125" style="83" customWidth="1"/>
    <col min="14602" max="14602" width="0" style="83" hidden="1" customWidth="1"/>
    <col min="14603" max="14603" width="5.81640625" style="83" customWidth="1"/>
    <col min="14604" max="14605" width="12.453125" style="83" customWidth="1"/>
    <col min="14606" max="14606" width="6.54296875" style="83" customWidth="1"/>
    <col min="14607" max="14607" width="8.453125" style="83" customWidth="1"/>
    <col min="14608" max="14608" width="15.1796875" style="83" customWidth="1"/>
    <col min="14609" max="14610" width="9.81640625" style="83" customWidth="1"/>
    <col min="14611" max="14848" width="9.1796875" style="83"/>
    <col min="14849" max="14849" width="7.453125" style="83" customWidth="1"/>
    <col min="14850" max="14850" width="13.1796875" style="83" customWidth="1"/>
    <col min="14851" max="14851" width="16.81640625" style="83" customWidth="1"/>
    <col min="14852" max="14852" width="7" style="83" customWidth="1"/>
    <col min="14853" max="14853" width="7.453125" style="83" customWidth="1"/>
    <col min="14854" max="14854" width="11.81640625" style="83" customWidth="1"/>
    <col min="14855" max="14855" width="4.81640625" style="83" customWidth="1"/>
    <col min="14856" max="14856" width="7.54296875" style="83" customWidth="1"/>
    <col min="14857" max="14857" width="4.453125" style="83" customWidth="1"/>
    <col min="14858" max="14858" width="0" style="83" hidden="1" customWidth="1"/>
    <col min="14859" max="14859" width="5.81640625" style="83" customWidth="1"/>
    <col min="14860" max="14861" width="12.453125" style="83" customWidth="1"/>
    <col min="14862" max="14862" width="6.54296875" style="83" customWidth="1"/>
    <col min="14863" max="14863" width="8.453125" style="83" customWidth="1"/>
    <col min="14864" max="14864" width="15.1796875" style="83" customWidth="1"/>
    <col min="14865" max="14866" width="9.81640625" style="83" customWidth="1"/>
    <col min="14867" max="15104" width="9.1796875" style="83"/>
    <col min="15105" max="15105" width="7.453125" style="83" customWidth="1"/>
    <col min="15106" max="15106" width="13.1796875" style="83" customWidth="1"/>
    <col min="15107" max="15107" width="16.81640625" style="83" customWidth="1"/>
    <col min="15108" max="15108" width="7" style="83" customWidth="1"/>
    <col min="15109" max="15109" width="7.453125" style="83" customWidth="1"/>
    <col min="15110" max="15110" width="11.81640625" style="83" customWidth="1"/>
    <col min="15111" max="15111" width="4.81640625" style="83" customWidth="1"/>
    <col min="15112" max="15112" width="7.54296875" style="83" customWidth="1"/>
    <col min="15113" max="15113" width="4.453125" style="83" customWidth="1"/>
    <col min="15114" max="15114" width="0" style="83" hidden="1" customWidth="1"/>
    <col min="15115" max="15115" width="5.81640625" style="83" customWidth="1"/>
    <col min="15116" max="15117" width="12.453125" style="83" customWidth="1"/>
    <col min="15118" max="15118" width="6.54296875" style="83" customWidth="1"/>
    <col min="15119" max="15119" width="8.453125" style="83" customWidth="1"/>
    <col min="15120" max="15120" width="15.1796875" style="83" customWidth="1"/>
    <col min="15121" max="15122" width="9.81640625" style="83" customWidth="1"/>
    <col min="15123" max="15360" width="9.1796875" style="83"/>
    <col min="15361" max="15361" width="7.453125" style="83" customWidth="1"/>
    <col min="15362" max="15362" width="13.1796875" style="83" customWidth="1"/>
    <col min="15363" max="15363" width="16.81640625" style="83" customWidth="1"/>
    <col min="15364" max="15364" width="7" style="83" customWidth="1"/>
    <col min="15365" max="15365" width="7.453125" style="83" customWidth="1"/>
    <col min="15366" max="15366" width="11.81640625" style="83" customWidth="1"/>
    <col min="15367" max="15367" width="4.81640625" style="83" customWidth="1"/>
    <col min="15368" max="15368" width="7.54296875" style="83" customWidth="1"/>
    <col min="15369" max="15369" width="4.453125" style="83" customWidth="1"/>
    <col min="15370" max="15370" width="0" style="83" hidden="1" customWidth="1"/>
    <col min="15371" max="15371" width="5.81640625" style="83" customWidth="1"/>
    <col min="15372" max="15373" width="12.453125" style="83" customWidth="1"/>
    <col min="15374" max="15374" width="6.54296875" style="83" customWidth="1"/>
    <col min="15375" max="15375" width="8.453125" style="83" customWidth="1"/>
    <col min="15376" max="15376" width="15.1796875" style="83" customWidth="1"/>
    <col min="15377" max="15378" width="9.81640625" style="83" customWidth="1"/>
    <col min="15379" max="15616" width="9.1796875" style="83"/>
    <col min="15617" max="15617" width="7.453125" style="83" customWidth="1"/>
    <col min="15618" max="15618" width="13.1796875" style="83" customWidth="1"/>
    <col min="15619" max="15619" width="16.81640625" style="83" customWidth="1"/>
    <col min="15620" max="15620" width="7" style="83" customWidth="1"/>
    <col min="15621" max="15621" width="7.453125" style="83" customWidth="1"/>
    <col min="15622" max="15622" width="11.81640625" style="83" customWidth="1"/>
    <col min="15623" max="15623" width="4.81640625" style="83" customWidth="1"/>
    <col min="15624" max="15624" width="7.54296875" style="83" customWidth="1"/>
    <col min="15625" max="15625" width="4.453125" style="83" customWidth="1"/>
    <col min="15626" max="15626" width="0" style="83" hidden="1" customWidth="1"/>
    <col min="15627" max="15627" width="5.81640625" style="83" customWidth="1"/>
    <col min="15628" max="15629" width="12.453125" style="83" customWidth="1"/>
    <col min="15630" max="15630" width="6.54296875" style="83" customWidth="1"/>
    <col min="15631" max="15631" width="8.453125" style="83" customWidth="1"/>
    <col min="15632" max="15632" width="15.1796875" style="83" customWidth="1"/>
    <col min="15633" max="15634" width="9.81640625" style="83" customWidth="1"/>
    <col min="15635" max="15872" width="9.1796875" style="83"/>
    <col min="15873" max="15873" width="7.453125" style="83" customWidth="1"/>
    <col min="15874" max="15874" width="13.1796875" style="83" customWidth="1"/>
    <col min="15875" max="15875" width="16.81640625" style="83" customWidth="1"/>
    <col min="15876" max="15876" width="7" style="83" customWidth="1"/>
    <col min="15877" max="15877" width="7.453125" style="83" customWidth="1"/>
    <col min="15878" max="15878" width="11.81640625" style="83" customWidth="1"/>
    <col min="15879" max="15879" width="4.81640625" style="83" customWidth="1"/>
    <col min="15880" max="15880" width="7.54296875" style="83" customWidth="1"/>
    <col min="15881" max="15881" width="4.453125" style="83" customWidth="1"/>
    <col min="15882" max="15882" width="0" style="83" hidden="1" customWidth="1"/>
    <col min="15883" max="15883" width="5.81640625" style="83" customWidth="1"/>
    <col min="15884" max="15885" width="12.453125" style="83" customWidth="1"/>
    <col min="15886" max="15886" width="6.54296875" style="83" customWidth="1"/>
    <col min="15887" max="15887" width="8.453125" style="83" customWidth="1"/>
    <col min="15888" max="15888" width="15.1796875" style="83" customWidth="1"/>
    <col min="15889" max="15890" width="9.81640625" style="83" customWidth="1"/>
    <col min="15891" max="16128" width="9.1796875" style="83"/>
    <col min="16129" max="16129" width="7.453125" style="83" customWidth="1"/>
    <col min="16130" max="16130" width="13.1796875" style="83" customWidth="1"/>
    <col min="16131" max="16131" width="16.81640625" style="83" customWidth="1"/>
    <col min="16132" max="16132" width="7" style="83" customWidth="1"/>
    <col min="16133" max="16133" width="7.453125" style="83" customWidth="1"/>
    <col min="16134" max="16134" width="11.81640625" style="83" customWidth="1"/>
    <col min="16135" max="16135" width="4.81640625" style="83" customWidth="1"/>
    <col min="16136" max="16136" width="7.54296875" style="83" customWidth="1"/>
    <col min="16137" max="16137" width="4.453125" style="83" customWidth="1"/>
    <col min="16138" max="16138" width="0" style="83" hidden="1" customWidth="1"/>
    <col min="16139" max="16139" width="5.81640625" style="83" customWidth="1"/>
    <col min="16140" max="16141" width="12.453125" style="83" customWidth="1"/>
    <col min="16142" max="16142" width="6.54296875" style="83" customWidth="1"/>
    <col min="16143" max="16143" width="8.453125" style="83" customWidth="1"/>
    <col min="16144" max="16144" width="15.1796875" style="83" customWidth="1"/>
    <col min="16145" max="16146" width="9.81640625" style="83" customWidth="1"/>
    <col min="16147" max="16384" width="9.1796875" style="83"/>
  </cols>
  <sheetData>
    <row r="1" spans="1:31" ht="23.25" customHeight="1">
      <c r="A1" s="478" t="s">
        <v>40</v>
      </c>
      <c r="B1" s="479"/>
      <c r="C1" s="479"/>
      <c r="D1" s="479"/>
      <c r="E1" s="479"/>
      <c r="F1" s="479"/>
      <c r="G1" s="479"/>
      <c r="H1" s="479"/>
      <c r="I1" s="479"/>
      <c r="J1" s="79"/>
      <c r="K1" s="480"/>
      <c r="L1" s="479"/>
      <c r="M1" s="479"/>
      <c r="N1" s="479"/>
      <c r="O1" s="479"/>
      <c r="P1" s="479"/>
      <c r="Q1" s="479"/>
      <c r="R1" s="481"/>
      <c r="S1" s="80"/>
      <c r="T1" s="81"/>
    </row>
    <row r="2" spans="1:31" ht="15" customHeight="1">
      <c r="A2" s="482" t="s">
        <v>93</v>
      </c>
      <c r="B2" s="483"/>
      <c r="C2" s="483"/>
      <c r="D2" s="483"/>
      <c r="E2" s="483"/>
      <c r="F2" s="483"/>
      <c r="G2" s="483"/>
      <c r="H2" s="483"/>
      <c r="I2" s="483"/>
      <c r="J2" s="84"/>
      <c r="K2" s="484"/>
      <c r="L2" s="485"/>
      <c r="M2" s="485"/>
      <c r="N2" s="485"/>
      <c r="O2" s="485"/>
      <c r="P2" s="485"/>
      <c r="Q2" s="485"/>
      <c r="R2" s="486"/>
      <c r="S2" s="80"/>
      <c r="T2" s="81"/>
      <c r="Y2" s="85"/>
      <c r="Z2" s="85"/>
      <c r="AA2" s="86"/>
      <c r="AB2" s="86"/>
      <c r="AC2" s="86"/>
      <c r="AD2" s="87"/>
      <c r="AE2" s="87"/>
    </row>
    <row r="3" spans="1:31" ht="19.5" customHeight="1" thickBot="1">
      <c r="A3" s="487"/>
      <c r="B3" s="488"/>
      <c r="C3" s="488"/>
      <c r="D3" s="488"/>
      <c r="E3" s="488"/>
      <c r="F3" s="488"/>
      <c r="G3" s="488"/>
      <c r="H3" s="488"/>
      <c r="I3" s="488"/>
      <c r="J3" s="84"/>
      <c r="K3" s="5" t="s">
        <v>41</v>
      </c>
      <c r="L3" s="6"/>
      <c r="M3" s="88" t="s">
        <v>108</v>
      </c>
      <c r="N3" s="489" t="s">
        <v>109</v>
      </c>
      <c r="O3" s="490"/>
      <c r="P3" s="490"/>
      <c r="Q3" s="490"/>
      <c r="R3" s="491"/>
      <c r="S3" s="80"/>
      <c r="T3" s="81"/>
      <c r="Y3" s="85"/>
      <c r="Z3" s="85"/>
      <c r="AA3" s="86"/>
      <c r="AB3" s="86"/>
      <c r="AC3" s="86"/>
      <c r="AD3" s="89"/>
      <c r="AE3" s="89"/>
    </row>
    <row r="4" spans="1:31" ht="33" customHeight="1">
      <c r="A4" s="90" t="s">
        <v>110</v>
      </c>
      <c r="B4" s="91"/>
      <c r="C4" s="512" t="s">
        <v>111</v>
      </c>
      <c r="D4" s="513"/>
      <c r="E4" s="513"/>
      <c r="F4" s="513"/>
      <c r="G4" s="513"/>
      <c r="H4" s="513"/>
      <c r="I4" s="513"/>
      <c r="J4" s="513"/>
      <c r="K4" s="514">
        <v>1030</v>
      </c>
      <c r="L4" s="515"/>
      <c r="M4" s="92"/>
      <c r="N4" s="516" t="s">
        <v>150</v>
      </c>
      <c r="O4" s="517"/>
      <c r="P4" s="517"/>
      <c r="Q4" s="517"/>
      <c r="R4" s="518"/>
      <c r="S4" s="80"/>
      <c r="T4" s="81"/>
      <c r="Y4" s="85"/>
      <c r="Z4" s="85"/>
      <c r="AA4" s="86"/>
      <c r="AB4" s="86"/>
      <c r="AC4" s="86"/>
      <c r="AD4" s="87"/>
      <c r="AE4" s="87"/>
    </row>
    <row r="5" spans="1:31">
      <c r="A5" s="519" t="s">
        <v>93</v>
      </c>
      <c r="B5" s="520"/>
      <c r="C5" s="520"/>
      <c r="D5" s="520"/>
      <c r="E5" s="520"/>
      <c r="F5" s="520"/>
      <c r="G5" s="520"/>
      <c r="H5" s="520"/>
      <c r="I5" s="520"/>
      <c r="J5" s="93"/>
      <c r="K5" s="521" t="s">
        <v>42</v>
      </c>
      <c r="L5" s="522"/>
      <c r="M5" s="522"/>
      <c r="N5" s="522"/>
      <c r="O5" s="522"/>
      <c r="P5" s="522"/>
      <c r="Q5" s="522"/>
      <c r="R5" s="523"/>
      <c r="S5" s="80"/>
      <c r="T5" s="81"/>
      <c r="Y5" s="85"/>
      <c r="Z5" s="85"/>
      <c r="AA5" s="86"/>
      <c r="AB5" s="86"/>
      <c r="AC5" s="86"/>
      <c r="AD5" s="87"/>
      <c r="AE5" s="87"/>
    </row>
    <row r="6" spans="1:31" ht="19.5" customHeight="1">
      <c r="A6" s="492" t="s">
        <v>112</v>
      </c>
      <c r="B6" s="493"/>
      <c r="C6" s="493"/>
      <c r="D6" s="493"/>
      <c r="E6" s="493"/>
      <c r="F6" s="493"/>
      <c r="G6" s="493"/>
      <c r="H6" s="493"/>
      <c r="I6" s="493"/>
      <c r="J6" s="14"/>
      <c r="K6" s="494" t="s">
        <v>43</v>
      </c>
      <c r="L6" s="495"/>
      <c r="M6" s="495"/>
      <c r="N6" s="495"/>
      <c r="O6" s="495"/>
      <c r="P6" s="495"/>
      <c r="Q6" s="495"/>
      <c r="R6" s="496"/>
      <c r="S6" s="80"/>
      <c r="T6" s="81"/>
      <c r="Y6" s="85"/>
      <c r="Z6" s="85"/>
      <c r="AA6" s="86"/>
      <c r="AB6" s="86"/>
      <c r="AC6" s="86"/>
      <c r="AD6" s="87"/>
      <c r="AE6" s="87"/>
    </row>
    <row r="7" spans="1:31" ht="16.5" customHeight="1">
      <c r="A7" s="492" t="s">
        <v>113</v>
      </c>
      <c r="B7" s="493"/>
      <c r="C7" s="493"/>
      <c r="D7" s="493"/>
      <c r="E7" s="493"/>
      <c r="F7" s="493"/>
      <c r="G7" s="493"/>
      <c r="H7" s="493"/>
      <c r="I7" s="493"/>
      <c r="J7" s="14"/>
      <c r="K7" s="494" t="s">
        <v>44</v>
      </c>
      <c r="L7" s="495"/>
      <c r="M7" s="495"/>
      <c r="N7" s="495"/>
      <c r="O7" s="495"/>
      <c r="P7" s="495"/>
      <c r="Q7" s="495"/>
      <c r="R7" s="496"/>
      <c r="S7" s="80"/>
      <c r="T7" s="81"/>
      <c r="Y7" s="94"/>
      <c r="Z7" s="94"/>
      <c r="AA7" s="8"/>
      <c r="AB7" s="8"/>
      <c r="AC7" s="8"/>
      <c r="AD7" s="9"/>
      <c r="AE7" s="89"/>
    </row>
    <row r="8" spans="1:31" ht="15.75" customHeight="1">
      <c r="A8" s="497" t="s">
        <v>146</v>
      </c>
      <c r="B8" s="498"/>
      <c r="C8" s="498"/>
      <c r="D8" s="498"/>
      <c r="E8" s="498"/>
      <c r="F8" s="498"/>
      <c r="G8" s="498"/>
      <c r="H8" s="498"/>
      <c r="I8" s="498"/>
      <c r="J8" s="10"/>
      <c r="K8" s="499" t="s">
        <v>114</v>
      </c>
      <c r="L8" s="500"/>
      <c r="M8" s="500"/>
      <c r="N8" s="500"/>
      <c r="O8" s="500"/>
      <c r="P8" s="500"/>
      <c r="Q8" s="500"/>
      <c r="R8" s="501"/>
      <c r="S8" s="80"/>
      <c r="T8" s="81"/>
      <c r="AB8" s="8"/>
      <c r="AC8" s="8"/>
      <c r="AD8" s="11"/>
      <c r="AE8" s="87"/>
    </row>
    <row r="9" spans="1:31" ht="33" customHeight="1">
      <c r="A9" s="690" t="s">
        <v>45</v>
      </c>
      <c r="B9" s="691"/>
      <c r="C9" s="691"/>
      <c r="D9" s="691"/>
      <c r="E9" s="691"/>
      <c r="F9" s="691"/>
      <c r="G9" s="691"/>
      <c r="H9" s="691"/>
      <c r="I9" s="691"/>
      <c r="J9" s="10"/>
      <c r="K9" s="502"/>
      <c r="L9" s="503"/>
      <c r="M9" s="503"/>
      <c r="N9" s="503"/>
      <c r="O9" s="503"/>
      <c r="P9" s="503"/>
      <c r="Q9" s="503"/>
      <c r="R9" s="504"/>
      <c r="S9" s="80"/>
      <c r="T9" s="81"/>
      <c r="AB9" s="8"/>
      <c r="AC9" s="8"/>
      <c r="AD9" s="12"/>
      <c r="AE9" s="18"/>
    </row>
    <row r="10" spans="1:31" ht="21" customHeight="1" thickBot="1">
      <c r="A10" s="510" t="s">
        <v>152</v>
      </c>
      <c r="B10" s="511"/>
      <c r="C10" s="511"/>
      <c r="D10" s="511"/>
      <c r="E10" s="511"/>
      <c r="F10" s="511"/>
      <c r="G10" s="511"/>
      <c r="H10" s="511"/>
      <c r="I10" s="511"/>
      <c r="J10" s="10"/>
      <c r="K10" s="502"/>
      <c r="L10" s="503"/>
      <c r="M10" s="503"/>
      <c r="N10" s="503"/>
      <c r="O10" s="503"/>
      <c r="P10" s="503"/>
      <c r="Q10" s="503"/>
      <c r="R10" s="504"/>
      <c r="S10" s="80"/>
      <c r="T10" s="81"/>
      <c r="AB10" s="8"/>
      <c r="AC10" s="8"/>
      <c r="AD10" s="11"/>
      <c r="AE10" s="87"/>
    </row>
    <row r="11" spans="1:31" ht="20.25" customHeight="1">
      <c r="A11" s="510" t="s">
        <v>153</v>
      </c>
      <c r="B11" s="511"/>
      <c r="C11" s="511"/>
      <c r="D11" s="511"/>
      <c r="E11" s="511"/>
      <c r="F11" s="511"/>
      <c r="G11" s="511"/>
      <c r="H11" s="511"/>
      <c r="I11" s="511"/>
      <c r="J11" s="13"/>
      <c r="K11" s="502"/>
      <c r="L11" s="503"/>
      <c r="M11" s="503"/>
      <c r="N11" s="503"/>
      <c r="O11" s="503"/>
      <c r="P11" s="503"/>
      <c r="Q11" s="503"/>
      <c r="R11" s="504"/>
      <c r="S11" s="80"/>
      <c r="T11" s="81"/>
      <c r="U11" s="95"/>
      <c r="V11" s="95"/>
      <c r="W11" s="95"/>
      <c r="X11" s="95"/>
      <c r="Y11" s="95"/>
      <c r="Z11" s="95"/>
      <c r="AA11" s="96"/>
      <c r="AB11" s="8"/>
      <c r="AC11" s="8"/>
      <c r="AD11" s="11"/>
      <c r="AE11" s="87"/>
    </row>
    <row r="12" spans="1:31" ht="20.25" customHeight="1">
      <c r="A12" s="510" t="s">
        <v>154</v>
      </c>
      <c r="B12" s="511"/>
      <c r="C12" s="511"/>
      <c r="D12" s="511"/>
      <c r="E12" s="511"/>
      <c r="F12" s="511"/>
      <c r="G12" s="511"/>
      <c r="H12" s="511"/>
      <c r="I12" s="511"/>
      <c r="J12" s="10"/>
      <c r="K12" s="505"/>
      <c r="L12" s="506"/>
      <c r="M12" s="506"/>
      <c r="N12" s="506"/>
      <c r="O12" s="506"/>
      <c r="P12" s="506"/>
      <c r="Q12" s="506"/>
      <c r="R12" s="507"/>
      <c r="S12" s="80"/>
      <c r="T12" s="81"/>
      <c r="U12" s="95"/>
      <c r="V12" s="95"/>
      <c r="W12" s="95"/>
      <c r="X12" s="95"/>
      <c r="Y12" s="95"/>
      <c r="Z12" s="95"/>
      <c r="AA12" s="96"/>
      <c r="AB12" s="8"/>
      <c r="AC12" s="8"/>
      <c r="AD12" s="11"/>
      <c r="AE12" s="87"/>
    </row>
    <row r="13" spans="1:31" ht="15.75" customHeight="1">
      <c r="A13" s="535"/>
      <c r="B13" s="536"/>
      <c r="C13" s="536"/>
      <c r="D13" s="536"/>
      <c r="E13" s="536"/>
      <c r="F13" s="536"/>
      <c r="G13" s="536"/>
      <c r="H13" s="536"/>
      <c r="I13" s="536"/>
      <c r="J13" s="14"/>
      <c r="K13" s="537"/>
      <c r="L13" s="538"/>
      <c r="M13" s="538"/>
      <c r="N13" s="538"/>
      <c r="O13" s="538"/>
      <c r="P13" s="538"/>
      <c r="Q13" s="538"/>
      <c r="R13" s="539"/>
      <c r="S13" s="80"/>
      <c r="T13" s="81"/>
      <c r="U13" s="95"/>
      <c r="V13" s="95"/>
      <c r="W13" s="95"/>
      <c r="X13" s="95"/>
      <c r="Y13" s="95"/>
      <c r="Z13" s="95"/>
      <c r="AA13" s="96"/>
      <c r="AB13" s="8"/>
      <c r="AC13" s="8"/>
      <c r="AD13" s="11"/>
      <c r="AE13" s="87"/>
    </row>
    <row r="14" spans="1:31" ht="9" customHeight="1">
      <c r="A14" s="535"/>
      <c r="B14" s="536"/>
      <c r="C14" s="536"/>
      <c r="D14" s="536"/>
      <c r="E14" s="536"/>
      <c r="F14" s="536"/>
      <c r="G14" s="536"/>
      <c r="H14" s="536"/>
      <c r="I14" s="536"/>
      <c r="J14" s="14"/>
      <c r="K14" s="537"/>
      <c r="L14" s="538"/>
      <c r="M14" s="538"/>
      <c r="N14" s="538"/>
      <c r="O14" s="538"/>
      <c r="P14" s="538"/>
      <c r="Q14" s="538"/>
      <c r="R14" s="539"/>
      <c r="S14" s="80"/>
      <c r="T14" s="81"/>
      <c r="U14" s="95"/>
      <c r="V14" s="95"/>
      <c r="W14" s="95"/>
      <c r="X14" s="95"/>
      <c r="Y14" s="95"/>
      <c r="Z14" s="95"/>
      <c r="AA14" s="96"/>
      <c r="AB14" s="8"/>
      <c r="AC14" s="8"/>
      <c r="AD14" s="11"/>
      <c r="AE14" s="87"/>
    </row>
    <row r="15" spans="1:31" ht="16.149999999999999" customHeight="1">
      <c r="A15" s="529" t="s">
        <v>115</v>
      </c>
      <c r="B15" s="530"/>
      <c r="C15" s="531"/>
      <c r="D15" s="524" t="s">
        <v>170</v>
      </c>
      <c r="E15" s="525"/>
      <c r="F15" s="525"/>
      <c r="G15" s="525"/>
      <c r="H15" s="525"/>
      <c r="I15" s="525"/>
      <c r="J15" s="14"/>
      <c r="K15" s="15" t="s">
        <v>24</v>
      </c>
      <c r="L15" s="540"/>
      <c r="M15" s="540"/>
      <c r="N15" s="540"/>
      <c r="O15" s="540"/>
      <c r="P15" s="540"/>
      <c r="Q15" s="540"/>
      <c r="R15" s="541"/>
      <c r="S15" s="80"/>
      <c r="T15" s="81"/>
    </row>
    <row r="16" spans="1:31" ht="16.149999999999999" customHeight="1">
      <c r="A16" s="529" t="s">
        <v>116</v>
      </c>
      <c r="B16" s="530"/>
      <c r="C16" s="531"/>
      <c r="D16" s="524" t="s">
        <v>171</v>
      </c>
      <c r="E16" s="525"/>
      <c r="F16" s="525"/>
      <c r="G16" s="525"/>
      <c r="H16" s="525"/>
      <c r="I16" s="525"/>
      <c r="J16" s="14"/>
      <c r="K16" s="526" t="s">
        <v>141</v>
      </c>
      <c r="L16" s="527"/>
      <c r="M16" s="527"/>
      <c r="N16" s="527"/>
      <c r="O16" s="527"/>
      <c r="P16" s="527"/>
      <c r="Q16" s="527"/>
      <c r="R16" s="528"/>
      <c r="S16" s="80"/>
      <c r="T16" s="81"/>
    </row>
    <row r="17" spans="1:31" ht="16.149999999999999" customHeight="1">
      <c r="A17" s="529" t="s">
        <v>117</v>
      </c>
      <c r="B17" s="530"/>
      <c r="C17" s="531"/>
      <c r="D17" s="524" t="s">
        <v>172</v>
      </c>
      <c r="E17" s="525"/>
      <c r="F17" s="525"/>
      <c r="G17" s="525"/>
      <c r="H17" s="525"/>
      <c r="I17" s="525"/>
      <c r="J17" s="14"/>
      <c r="K17" s="532"/>
      <c r="L17" s="533"/>
      <c r="M17" s="533"/>
      <c r="N17" s="533"/>
      <c r="O17" s="533"/>
      <c r="P17" s="533"/>
      <c r="Q17" s="533"/>
      <c r="R17" s="534"/>
      <c r="S17" s="80"/>
      <c r="T17" s="81"/>
    </row>
    <row r="18" spans="1:31" ht="16.149999999999999" customHeight="1">
      <c r="A18" s="563" t="s">
        <v>118</v>
      </c>
      <c r="B18" s="564"/>
      <c r="C18" s="565"/>
      <c r="D18" s="524" t="s">
        <v>147</v>
      </c>
      <c r="E18" s="525"/>
      <c r="F18" s="525"/>
      <c r="G18" s="525"/>
      <c r="H18" s="525"/>
      <c r="I18" s="525"/>
      <c r="J18" s="14"/>
      <c r="K18" s="566"/>
      <c r="L18" s="567"/>
      <c r="M18" s="567"/>
      <c r="N18" s="567"/>
      <c r="O18" s="567"/>
      <c r="P18" s="567"/>
      <c r="Q18" s="567"/>
      <c r="R18" s="568"/>
      <c r="S18" s="80"/>
      <c r="T18" s="81"/>
    </row>
    <row r="19" spans="1:31" ht="16.149999999999999" customHeight="1">
      <c r="A19" s="569" t="s">
        <v>119</v>
      </c>
      <c r="B19" s="570"/>
      <c r="C19" s="571"/>
      <c r="D19" s="524"/>
      <c r="E19" s="525"/>
      <c r="F19" s="525"/>
      <c r="G19" s="525"/>
      <c r="H19" s="525"/>
      <c r="I19" s="525"/>
      <c r="J19" s="14"/>
      <c r="K19" s="572" t="s">
        <v>46</v>
      </c>
      <c r="L19" s="573"/>
      <c r="M19" s="573"/>
      <c r="N19" s="573"/>
      <c r="O19" s="573"/>
      <c r="P19" s="573"/>
      <c r="Q19" s="573"/>
      <c r="R19" s="574"/>
      <c r="S19" s="80"/>
      <c r="T19" s="81"/>
    </row>
    <row r="20" spans="1:31" s="104" customFormat="1" ht="24.75" customHeight="1">
      <c r="A20" s="575" t="s">
        <v>25</v>
      </c>
      <c r="B20" s="576"/>
      <c r="C20" s="558" t="s">
        <v>133</v>
      </c>
      <c r="D20" s="558"/>
      <c r="E20" s="558"/>
      <c r="F20" s="549" t="s">
        <v>134</v>
      </c>
      <c r="G20" s="550"/>
      <c r="H20" s="550"/>
      <c r="I20" s="550"/>
      <c r="J20" s="550"/>
      <c r="K20" s="550"/>
      <c r="L20" s="550"/>
      <c r="M20" s="550"/>
      <c r="N20" s="699"/>
      <c r="O20" s="549" t="s">
        <v>135</v>
      </c>
      <c r="P20" s="550"/>
      <c r="Q20" s="550"/>
      <c r="R20" s="551"/>
      <c r="S20" s="101"/>
      <c r="T20" s="102"/>
      <c r="U20" s="103"/>
      <c r="V20" s="103"/>
      <c r="W20" s="103"/>
      <c r="X20" s="103"/>
      <c r="Y20" s="103"/>
      <c r="Z20" s="103"/>
    </row>
    <row r="21" spans="1:31" ht="21.75" customHeight="1">
      <c r="A21" s="577"/>
      <c r="B21" s="578"/>
      <c r="C21" s="558"/>
      <c r="D21" s="558"/>
      <c r="E21" s="558"/>
      <c r="F21" s="556"/>
      <c r="G21" s="552"/>
      <c r="H21" s="552"/>
      <c r="I21" s="552"/>
      <c r="J21" s="552"/>
      <c r="K21" s="552"/>
      <c r="L21" s="552"/>
      <c r="M21" s="552"/>
      <c r="N21" s="700"/>
      <c r="O21" s="556"/>
      <c r="P21" s="552"/>
      <c r="Q21" s="552"/>
      <c r="R21" s="553"/>
      <c r="S21" s="80"/>
      <c r="T21" s="81"/>
    </row>
    <row r="22" spans="1:31" ht="21.75" customHeight="1">
      <c r="A22" s="579"/>
      <c r="B22" s="580"/>
      <c r="C22" s="558"/>
      <c r="D22" s="558"/>
      <c r="E22" s="558"/>
      <c r="F22" s="131"/>
      <c r="G22" s="697"/>
      <c r="H22" s="698"/>
      <c r="I22" s="581"/>
      <c r="J22" s="701"/>
      <c r="K22" s="701"/>
      <c r="L22" s="701"/>
      <c r="M22" s="701"/>
      <c r="N22" s="696"/>
      <c r="O22" s="557"/>
      <c r="P22" s="554"/>
      <c r="Q22" s="554"/>
      <c r="R22" s="555"/>
      <c r="S22" s="80"/>
      <c r="T22" s="81"/>
    </row>
    <row r="23" spans="1:31" ht="41.25" customHeight="1">
      <c r="A23" s="542"/>
      <c r="B23" s="543"/>
      <c r="C23" s="559" t="s">
        <v>29</v>
      </c>
      <c r="D23" s="560"/>
      <c r="E23" s="692"/>
      <c r="F23" s="131"/>
      <c r="G23" s="581"/>
      <c r="H23" s="696"/>
      <c r="I23" s="581"/>
      <c r="J23" s="701"/>
      <c r="K23" s="701"/>
      <c r="L23" s="701"/>
      <c r="M23" s="701"/>
      <c r="N23" s="696"/>
      <c r="O23" s="693">
        <f>SUM(F23:M23)</f>
        <v>0</v>
      </c>
      <c r="P23" s="694"/>
      <c r="Q23" s="694"/>
      <c r="R23" s="695"/>
      <c r="S23" s="80"/>
      <c r="T23" s="81"/>
    </row>
    <row r="24" spans="1:31" ht="41.25" customHeight="1">
      <c r="A24" s="542"/>
      <c r="B24" s="543"/>
      <c r="C24" s="559" t="s">
        <v>30</v>
      </c>
      <c r="D24" s="560"/>
      <c r="E24" s="692"/>
      <c r="F24" s="131"/>
      <c r="G24" s="581"/>
      <c r="H24" s="696"/>
      <c r="I24" s="581"/>
      <c r="J24" s="701"/>
      <c r="K24" s="701"/>
      <c r="L24" s="701"/>
      <c r="M24" s="701"/>
      <c r="N24" s="696"/>
      <c r="O24" s="693">
        <f>SUM(F24:M24)</f>
        <v>0</v>
      </c>
      <c r="P24" s="694"/>
      <c r="Q24" s="694"/>
      <c r="R24" s="695"/>
      <c r="S24" s="80"/>
      <c r="T24" s="81"/>
    </row>
    <row r="25" spans="1:31" ht="41.25" customHeight="1">
      <c r="A25" s="542"/>
      <c r="B25" s="543"/>
      <c r="C25" s="559" t="s">
        <v>142</v>
      </c>
      <c r="D25" s="560"/>
      <c r="E25" s="692"/>
      <c r="F25" s="131"/>
      <c r="G25" s="581"/>
      <c r="H25" s="696"/>
      <c r="I25" s="581"/>
      <c r="J25" s="701"/>
      <c r="K25" s="701"/>
      <c r="L25" s="701"/>
      <c r="M25" s="701"/>
      <c r="N25" s="696"/>
      <c r="O25" s="693">
        <f>SUM(F25:M25)</f>
        <v>0</v>
      </c>
      <c r="P25" s="694"/>
      <c r="Q25" s="694"/>
      <c r="R25" s="695"/>
      <c r="S25" s="80"/>
      <c r="T25" s="81"/>
    </row>
    <row r="26" spans="1:31" ht="41.25" customHeight="1">
      <c r="A26" s="542"/>
      <c r="B26" s="543"/>
      <c r="C26" s="559" t="s">
        <v>31</v>
      </c>
      <c r="D26" s="560"/>
      <c r="E26" s="692"/>
      <c r="F26" s="131"/>
      <c r="G26" s="581"/>
      <c r="H26" s="696"/>
      <c r="I26" s="581"/>
      <c r="J26" s="701"/>
      <c r="K26" s="701"/>
      <c r="L26" s="701"/>
      <c r="M26" s="701"/>
      <c r="N26" s="696"/>
      <c r="O26" s="693">
        <f>SUM(F26:M26)</f>
        <v>0</v>
      </c>
      <c r="P26" s="694"/>
      <c r="Q26" s="694"/>
      <c r="R26" s="695"/>
      <c r="S26" s="80"/>
      <c r="T26" s="81"/>
    </row>
    <row r="27" spans="1:31" ht="41.25" customHeight="1">
      <c r="A27" s="542"/>
      <c r="B27" s="543"/>
      <c r="C27" s="559" t="s">
        <v>140</v>
      </c>
      <c r="D27" s="560"/>
      <c r="E27" s="692"/>
      <c r="F27" s="131"/>
      <c r="G27" s="581"/>
      <c r="H27" s="696"/>
      <c r="I27" s="581"/>
      <c r="J27" s="701"/>
      <c r="K27" s="701"/>
      <c r="L27" s="701"/>
      <c r="M27" s="701"/>
      <c r="N27" s="696"/>
      <c r="O27" s="693">
        <f>SUM(F27:M27)</f>
        <v>0</v>
      </c>
      <c r="P27" s="694"/>
      <c r="Q27" s="694"/>
      <c r="R27" s="695"/>
    </row>
    <row r="28" spans="1:31" ht="41.25" customHeight="1">
      <c r="A28" s="542"/>
      <c r="B28" s="543"/>
      <c r="C28" s="559" t="s">
        <v>27</v>
      </c>
      <c r="D28" s="560"/>
      <c r="E28" s="692"/>
      <c r="F28" s="132">
        <f>SUM(F23:F27)</f>
        <v>0</v>
      </c>
      <c r="G28" s="705">
        <f>SUM(G23:H27)</f>
        <v>0</v>
      </c>
      <c r="H28" s="706"/>
      <c r="I28" s="705">
        <f>SUM(I23:K27)</f>
        <v>0</v>
      </c>
      <c r="J28" s="707"/>
      <c r="K28" s="707"/>
      <c r="L28" s="707"/>
      <c r="M28" s="707"/>
      <c r="N28" s="706"/>
      <c r="O28" s="702">
        <f>SUM(O23:R27)</f>
        <v>0</v>
      </c>
      <c r="P28" s="703"/>
      <c r="Q28" s="703"/>
      <c r="R28" s="704"/>
    </row>
    <row r="29" spans="1:31" ht="41.25" customHeight="1">
      <c r="A29" s="199"/>
      <c r="B29" s="203"/>
      <c r="C29" s="200"/>
      <c r="D29" s="201"/>
      <c r="E29" s="202"/>
      <c r="F29" s="132"/>
      <c r="G29" s="207"/>
      <c r="H29" s="208"/>
      <c r="I29" s="207"/>
      <c r="J29" s="209"/>
      <c r="K29" s="209"/>
      <c r="L29" s="209"/>
      <c r="M29" s="209"/>
      <c r="N29" s="208"/>
      <c r="O29" s="204"/>
      <c r="P29" s="205"/>
      <c r="Q29" s="205"/>
      <c r="R29" s="206"/>
    </row>
    <row r="30" spans="1:31" ht="41.25" customHeight="1">
      <c r="A30" s="542"/>
      <c r="B30" s="543"/>
      <c r="C30" s="559" t="s">
        <v>138</v>
      </c>
      <c r="D30" s="560"/>
      <c r="E30" s="692"/>
      <c r="F30" s="170"/>
      <c r="G30" s="558"/>
      <c r="H30" s="558"/>
      <c r="I30" s="581"/>
      <c r="J30" s="701"/>
      <c r="K30" s="701"/>
      <c r="L30" s="701"/>
      <c r="M30" s="701"/>
      <c r="N30" s="696"/>
      <c r="O30" s="708"/>
      <c r="P30" s="708"/>
      <c r="Q30" s="708"/>
      <c r="R30" s="709"/>
    </row>
    <row r="31" spans="1:31" s="82" customFormat="1" ht="18" customHeight="1">
      <c r="A31" s="107"/>
      <c r="B31" s="108"/>
      <c r="C31" s="108"/>
      <c r="D31" s="108"/>
      <c r="E31" s="108"/>
      <c r="F31" s="193"/>
      <c r="G31" s="193"/>
      <c r="H31" s="193"/>
      <c r="I31" s="193"/>
      <c r="J31" s="194"/>
      <c r="K31" s="110"/>
      <c r="L31" s="196"/>
      <c r="M31" s="196"/>
      <c r="N31" s="196"/>
      <c r="O31" s="196"/>
      <c r="P31" s="196"/>
      <c r="Q31" s="196"/>
      <c r="R31" s="111"/>
      <c r="T31" s="105"/>
      <c r="AA31" s="83"/>
      <c r="AB31" s="83"/>
      <c r="AC31" s="83"/>
      <c r="AD31" s="83"/>
      <c r="AE31" s="83"/>
    </row>
    <row r="32" spans="1:31" s="82" customFormat="1" ht="18" customHeight="1">
      <c r="A32" s="602" t="s">
        <v>122</v>
      </c>
      <c r="B32" s="603"/>
      <c r="C32" s="603"/>
      <c r="D32" s="603"/>
      <c r="E32" s="603"/>
      <c r="F32" s="603"/>
      <c r="G32" s="603"/>
      <c r="H32" s="603"/>
      <c r="I32" s="603"/>
      <c r="J32" s="603"/>
      <c r="K32" s="603"/>
      <c r="L32" s="603"/>
      <c r="M32" s="603"/>
      <c r="N32" s="603"/>
      <c r="O32" s="603"/>
      <c r="P32" s="603"/>
      <c r="Q32" s="603"/>
      <c r="R32" s="604"/>
      <c r="T32" s="83"/>
      <c r="AA32" s="83"/>
      <c r="AB32" s="83"/>
      <c r="AC32" s="83"/>
      <c r="AD32" s="83"/>
      <c r="AE32" s="83"/>
    </row>
    <row r="33" spans="1:31" s="82" customFormat="1" ht="19.5" customHeight="1">
      <c r="A33" s="605" t="s">
        <v>123</v>
      </c>
      <c r="B33" s="606"/>
      <c r="C33" s="606"/>
      <c r="D33" s="606"/>
      <c r="E33" s="607"/>
      <c r="F33" s="169" t="s">
        <v>124</v>
      </c>
      <c r="G33" s="112"/>
      <c r="H33" s="112"/>
      <c r="I33" s="112"/>
      <c r="J33" s="112"/>
      <c r="K33" s="112"/>
      <c r="L33" s="112"/>
      <c r="M33" s="112"/>
      <c r="N33" s="112"/>
      <c r="O33" s="112"/>
      <c r="P33" s="113"/>
      <c r="Q33" s="608" t="s">
        <v>47</v>
      </c>
      <c r="R33" s="609"/>
      <c r="T33" s="105"/>
      <c r="AA33" s="83"/>
      <c r="AB33" s="83"/>
      <c r="AC33" s="83"/>
      <c r="AD33" s="83"/>
      <c r="AE33" s="83"/>
    </row>
    <row r="34" spans="1:31" s="82" customFormat="1" ht="20.25" customHeight="1">
      <c r="A34" s="610"/>
      <c r="B34" s="611"/>
      <c r="C34" s="611"/>
      <c r="D34" s="611"/>
      <c r="E34" s="612"/>
      <c r="F34" s="114"/>
      <c r="G34" s="77"/>
      <c r="H34" s="77"/>
      <c r="I34" s="77"/>
      <c r="J34" s="77"/>
      <c r="K34" s="77"/>
      <c r="L34" s="77"/>
      <c r="M34" s="77"/>
      <c r="N34" s="77"/>
      <c r="O34" s="77"/>
      <c r="P34" s="78"/>
      <c r="Q34" s="613"/>
      <c r="R34" s="614"/>
      <c r="T34" s="105"/>
      <c r="AA34" s="83"/>
      <c r="AB34" s="83"/>
      <c r="AC34" s="83"/>
      <c r="AD34" s="83"/>
      <c r="AE34" s="83"/>
    </row>
    <row r="35" spans="1:31" s="82" customFormat="1">
      <c r="A35" s="115" t="s">
        <v>125</v>
      </c>
      <c r="B35" s="156"/>
      <c r="C35" s="615"/>
      <c r="D35" s="616"/>
      <c r="E35" s="617" t="s">
        <v>48</v>
      </c>
      <c r="F35" s="591"/>
      <c r="G35" s="592"/>
      <c r="H35" s="163" t="s">
        <v>49</v>
      </c>
      <c r="I35" s="164"/>
      <c r="J35" s="164"/>
      <c r="K35" s="165"/>
      <c r="L35" s="618" t="s">
        <v>126</v>
      </c>
      <c r="M35" s="619"/>
      <c r="N35" s="619"/>
      <c r="O35" s="619"/>
      <c r="P35" s="619"/>
      <c r="Q35" s="619"/>
      <c r="R35" s="491"/>
      <c r="T35" s="105"/>
      <c r="AA35" s="83"/>
      <c r="AB35" s="83"/>
      <c r="AC35" s="83"/>
      <c r="AD35" s="83"/>
      <c r="AE35" s="83"/>
    </row>
    <row r="36" spans="1:31" s="82" customFormat="1" ht="20">
      <c r="A36" s="582"/>
      <c r="B36" s="583"/>
      <c r="C36" s="583"/>
      <c r="D36" s="584"/>
      <c r="E36" s="585"/>
      <c r="F36" s="586"/>
      <c r="G36" s="587"/>
      <c r="H36" s="167"/>
      <c r="I36" s="162"/>
      <c r="J36" s="162"/>
      <c r="K36" s="162"/>
      <c r="L36" s="588" t="s">
        <v>158</v>
      </c>
      <c r="M36" s="589"/>
      <c r="N36" s="589"/>
      <c r="O36" s="589"/>
      <c r="P36" s="589"/>
      <c r="Q36" s="589"/>
      <c r="R36" s="541"/>
      <c r="T36" s="105" t="s">
        <v>58</v>
      </c>
      <c r="AA36" s="83"/>
      <c r="AB36" s="83"/>
      <c r="AC36" s="83"/>
      <c r="AD36" s="83"/>
      <c r="AE36" s="83"/>
    </row>
    <row r="37" spans="1:31" s="82" customFormat="1">
      <c r="A37" s="590" t="s">
        <v>50</v>
      </c>
      <c r="B37" s="591"/>
      <c r="C37" s="591"/>
      <c r="D37" s="591"/>
      <c r="E37" s="591"/>
      <c r="F37" s="591"/>
      <c r="G37" s="592"/>
      <c r="H37" s="155" t="s">
        <v>51</v>
      </c>
      <c r="I37" s="159"/>
      <c r="J37" s="159"/>
      <c r="K37" s="160"/>
      <c r="L37" s="593" t="s">
        <v>32</v>
      </c>
      <c r="M37" s="594"/>
      <c r="N37" s="594"/>
      <c r="O37" s="594"/>
      <c r="P37" s="594"/>
      <c r="Q37" s="594"/>
      <c r="R37" s="595"/>
      <c r="T37" s="105"/>
      <c r="AA37" s="83"/>
      <c r="AB37" s="83"/>
      <c r="AC37" s="83"/>
      <c r="AD37" s="83"/>
      <c r="AE37" s="83"/>
    </row>
    <row r="38" spans="1:31" s="82" customFormat="1" ht="20">
      <c r="A38" s="596"/>
      <c r="B38" s="597"/>
      <c r="C38" s="597"/>
      <c r="D38" s="597"/>
      <c r="E38" s="597"/>
      <c r="F38" s="597"/>
      <c r="G38" s="598"/>
      <c r="H38" s="157"/>
      <c r="I38" s="158"/>
      <c r="J38" s="158"/>
      <c r="K38" s="166"/>
      <c r="L38" s="599"/>
      <c r="M38" s="600"/>
      <c r="N38" s="600"/>
      <c r="O38" s="600"/>
      <c r="P38" s="600"/>
      <c r="Q38" s="600"/>
      <c r="R38" s="601"/>
      <c r="T38" s="105"/>
      <c r="AA38" s="83"/>
      <c r="AB38" s="83"/>
      <c r="AC38" s="83"/>
      <c r="AD38" s="83"/>
      <c r="AE38" s="83"/>
    </row>
    <row r="39" spans="1:31" s="82" customFormat="1">
      <c r="A39" s="116"/>
      <c r="B39" s="620"/>
      <c r="C39" s="621"/>
      <c r="D39" s="622" t="s">
        <v>127</v>
      </c>
      <c r="E39" s="623"/>
      <c r="F39" s="44" t="s">
        <v>33</v>
      </c>
      <c r="G39" s="628"/>
      <c r="H39" s="629"/>
      <c r="I39" s="622" t="s">
        <v>54</v>
      </c>
      <c r="J39" s="630"/>
      <c r="K39" s="623"/>
      <c r="L39" s="633" t="s">
        <v>28</v>
      </c>
      <c r="M39" s="634"/>
      <c r="N39" s="634"/>
      <c r="O39" s="634"/>
      <c r="P39" s="636" t="s">
        <v>35</v>
      </c>
      <c r="Q39" s="637"/>
      <c r="R39" s="638"/>
      <c r="T39" s="105"/>
      <c r="AA39" s="83"/>
      <c r="AB39" s="83"/>
      <c r="AC39" s="83"/>
      <c r="AD39" s="83"/>
      <c r="AE39" s="83"/>
    </row>
    <row r="40" spans="1:31" s="82" customFormat="1" ht="18" customHeight="1">
      <c r="A40" s="117" t="s">
        <v>34</v>
      </c>
      <c r="B40" s="645" t="s">
        <v>52</v>
      </c>
      <c r="C40" s="646"/>
      <c r="D40" s="624"/>
      <c r="E40" s="625"/>
      <c r="F40" s="74" t="s">
        <v>33</v>
      </c>
      <c r="G40" s="647" t="s">
        <v>53</v>
      </c>
      <c r="H40" s="646"/>
      <c r="I40" s="624"/>
      <c r="J40" s="631"/>
      <c r="K40" s="625"/>
      <c r="L40" s="635"/>
      <c r="M40" s="483"/>
      <c r="N40" s="483"/>
      <c r="O40" s="483"/>
      <c r="P40" s="639"/>
      <c r="Q40" s="640"/>
      <c r="R40" s="641"/>
      <c r="T40" s="105"/>
      <c r="AA40" s="83"/>
      <c r="AB40" s="83"/>
      <c r="AC40" s="83"/>
      <c r="AD40" s="83"/>
      <c r="AE40" s="83"/>
    </row>
    <row r="41" spans="1:31" s="82" customFormat="1" ht="18" customHeight="1">
      <c r="A41" s="118" t="s">
        <v>36</v>
      </c>
      <c r="B41" s="648" t="s">
        <v>37</v>
      </c>
      <c r="C41" s="649"/>
      <c r="D41" s="626"/>
      <c r="E41" s="627"/>
      <c r="F41" s="75" t="s">
        <v>38</v>
      </c>
      <c r="G41" s="647" t="s">
        <v>55</v>
      </c>
      <c r="H41" s="646" t="s">
        <v>55</v>
      </c>
      <c r="I41" s="626"/>
      <c r="J41" s="632"/>
      <c r="K41" s="627"/>
      <c r="L41" s="484"/>
      <c r="M41" s="485"/>
      <c r="N41" s="485"/>
      <c r="O41" s="485"/>
      <c r="P41" s="642"/>
      <c r="Q41" s="643"/>
      <c r="R41" s="644"/>
      <c r="T41" s="105"/>
      <c r="AA41" s="83"/>
      <c r="AB41" s="83"/>
      <c r="AC41" s="83"/>
      <c r="AD41" s="83"/>
      <c r="AE41" s="83"/>
    </row>
    <row r="42" spans="1:31" s="82" customFormat="1" ht="44.25" customHeight="1">
      <c r="A42" s="119"/>
      <c r="B42" s="650" t="s">
        <v>160</v>
      </c>
      <c r="C42" s="651"/>
      <c r="D42" s="650" t="s">
        <v>165</v>
      </c>
      <c r="E42" s="651"/>
      <c r="F42" s="45"/>
      <c r="G42" s="652"/>
      <c r="H42" s="653"/>
      <c r="I42" s="120"/>
      <c r="J42" s="121"/>
      <c r="K42" s="154"/>
      <c r="L42" s="654"/>
      <c r="M42" s="530"/>
      <c r="N42" s="530"/>
      <c r="O42" s="531"/>
      <c r="P42" s="530"/>
      <c r="Q42" s="530"/>
      <c r="R42" s="655"/>
      <c r="T42" s="105"/>
      <c r="AA42" s="83"/>
      <c r="AB42" s="83"/>
      <c r="AC42" s="83"/>
      <c r="AD42" s="83"/>
      <c r="AE42" s="83"/>
    </row>
    <row r="43" spans="1:31" s="82" customFormat="1" ht="44.25" customHeight="1">
      <c r="A43" s="119"/>
      <c r="B43" s="650" t="s">
        <v>166</v>
      </c>
      <c r="C43" s="651"/>
      <c r="D43" s="650" t="s">
        <v>165</v>
      </c>
      <c r="E43" s="651"/>
      <c r="F43" s="45"/>
      <c r="G43" s="652"/>
      <c r="H43" s="653"/>
      <c r="I43" s="120"/>
      <c r="J43" s="121"/>
      <c r="K43" s="122"/>
      <c r="L43" s="654"/>
      <c r="M43" s="656"/>
      <c r="N43" s="656"/>
      <c r="O43" s="657"/>
      <c r="P43" s="656"/>
      <c r="Q43" s="656"/>
      <c r="R43" s="658"/>
      <c r="T43" s="105"/>
      <c r="AA43" s="83"/>
      <c r="AB43" s="83"/>
      <c r="AC43" s="83"/>
      <c r="AD43" s="83"/>
      <c r="AE43" s="83"/>
    </row>
    <row r="44" spans="1:31" s="82" customFormat="1" ht="44.25" customHeight="1">
      <c r="A44" s="119"/>
      <c r="B44" s="650"/>
      <c r="C44" s="651"/>
      <c r="D44" s="650"/>
      <c r="E44" s="651"/>
      <c r="F44" s="45"/>
      <c r="G44" s="652"/>
      <c r="H44" s="653"/>
      <c r="I44" s="120"/>
      <c r="J44" s="121"/>
      <c r="K44" s="122"/>
      <c r="L44" s="654"/>
      <c r="M44" s="656"/>
      <c r="N44" s="656"/>
      <c r="O44" s="657"/>
      <c r="P44" s="656"/>
      <c r="Q44" s="656"/>
      <c r="R44" s="658"/>
      <c r="T44" s="105"/>
      <c r="AA44" s="83"/>
      <c r="AB44" s="83"/>
      <c r="AC44" s="83"/>
      <c r="AD44" s="83"/>
      <c r="AE44" s="83"/>
    </row>
    <row r="45" spans="1:31" s="82" customFormat="1" ht="44.25" customHeight="1">
      <c r="A45" s="119"/>
      <c r="B45" s="650">
        <f>CIS!J46</f>
        <v>0</v>
      </c>
      <c r="C45" s="651"/>
      <c r="D45" s="650">
        <f>CIS!AE46</f>
        <v>0</v>
      </c>
      <c r="E45" s="651"/>
      <c r="F45" s="45"/>
      <c r="G45" s="652"/>
      <c r="H45" s="653"/>
      <c r="I45" s="120"/>
      <c r="J45" s="121"/>
      <c r="K45" s="122"/>
      <c r="L45" s="654"/>
      <c r="M45" s="656"/>
      <c r="N45" s="656"/>
      <c r="O45" s="657"/>
      <c r="P45" s="656"/>
      <c r="Q45" s="656"/>
      <c r="R45" s="658"/>
      <c r="T45" s="105"/>
      <c r="AA45" s="83"/>
      <c r="AB45" s="83"/>
      <c r="AC45" s="83"/>
      <c r="AD45" s="83"/>
      <c r="AE45" s="83"/>
    </row>
    <row r="46" spans="1:31" s="82" customFormat="1" ht="22.15" hidden="1" customHeight="1">
      <c r="A46" s="119"/>
      <c r="B46" s="650">
        <f>CIS!J47</f>
        <v>0</v>
      </c>
      <c r="C46" s="651"/>
      <c r="D46" s="650">
        <f>CIS!AE47</f>
        <v>0</v>
      </c>
      <c r="E46" s="651"/>
      <c r="F46" s="45"/>
      <c r="G46" s="652"/>
      <c r="H46" s="653"/>
      <c r="I46" s="120"/>
      <c r="J46" s="121"/>
      <c r="K46" s="122"/>
      <c r="L46" s="654"/>
      <c r="M46" s="656"/>
      <c r="N46" s="656"/>
      <c r="O46" s="657"/>
      <c r="P46" s="656"/>
      <c r="Q46" s="656"/>
      <c r="R46" s="658"/>
      <c r="T46" s="105"/>
      <c r="AA46" s="83"/>
      <c r="AB46" s="83"/>
      <c r="AC46" s="83"/>
      <c r="AD46" s="83"/>
      <c r="AE46" s="83"/>
    </row>
    <row r="47" spans="1:31" s="82" customFormat="1" ht="22.15" hidden="1" customHeight="1">
      <c r="A47" s="119"/>
      <c r="B47" s="650">
        <f>CIS!J48</f>
        <v>0</v>
      </c>
      <c r="C47" s="651"/>
      <c r="D47" s="650">
        <f>CIS!AE48</f>
        <v>0</v>
      </c>
      <c r="E47" s="651"/>
      <c r="F47" s="45"/>
      <c r="G47" s="652"/>
      <c r="H47" s="653"/>
      <c r="I47" s="120"/>
      <c r="J47" s="121"/>
      <c r="K47" s="122"/>
      <c r="L47" s="654"/>
      <c r="M47" s="656"/>
      <c r="N47" s="656"/>
      <c r="O47" s="657"/>
      <c r="P47" s="656"/>
      <c r="Q47" s="656"/>
      <c r="R47" s="658"/>
      <c r="T47" s="105"/>
      <c r="AA47" s="83"/>
      <c r="AB47" s="83"/>
      <c r="AC47" s="83"/>
      <c r="AD47" s="83"/>
      <c r="AE47" s="83"/>
    </row>
    <row r="48" spans="1:31" s="82" customFormat="1" ht="22.15" hidden="1" customHeight="1">
      <c r="A48" s="119"/>
      <c r="B48" s="650">
        <f>CIS!J49</f>
        <v>0</v>
      </c>
      <c r="C48" s="651"/>
      <c r="D48" s="650">
        <f>CIS!AE49</f>
        <v>0</v>
      </c>
      <c r="E48" s="651"/>
      <c r="F48" s="45"/>
      <c r="G48" s="652"/>
      <c r="H48" s="653"/>
      <c r="I48" s="120"/>
      <c r="J48" s="121"/>
      <c r="K48" s="122"/>
      <c r="L48" s="654"/>
      <c r="M48" s="656"/>
      <c r="N48" s="656"/>
      <c r="O48" s="657"/>
      <c r="P48" s="656"/>
      <c r="Q48" s="656"/>
      <c r="R48" s="658"/>
      <c r="T48" s="105"/>
      <c r="AA48" s="83"/>
      <c r="AB48" s="83"/>
      <c r="AC48" s="83"/>
      <c r="AD48" s="83"/>
      <c r="AE48" s="83"/>
    </row>
    <row r="49" spans="1:31" s="82" customFormat="1" ht="22.15" hidden="1" customHeight="1">
      <c r="A49" s="119"/>
      <c r="B49" s="650">
        <f>CIS!J50</f>
        <v>0</v>
      </c>
      <c r="C49" s="651"/>
      <c r="D49" s="650">
        <f>CIS!AE50</f>
        <v>0</v>
      </c>
      <c r="E49" s="651"/>
      <c r="F49" s="45"/>
      <c r="G49" s="652"/>
      <c r="H49" s="653"/>
      <c r="I49" s="120"/>
      <c r="J49" s="121"/>
      <c r="K49" s="122"/>
      <c r="L49" s="654"/>
      <c r="M49" s="656"/>
      <c r="N49" s="656"/>
      <c r="O49" s="657"/>
      <c r="P49" s="656"/>
      <c r="Q49" s="656"/>
      <c r="R49" s="658"/>
      <c r="T49" s="105"/>
      <c r="AA49" s="83"/>
      <c r="AB49" s="83"/>
      <c r="AC49" s="83"/>
      <c r="AD49" s="83"/>
      <c r="AE49" s="83"/>
    </row>
    <row r="50" spans="1:31" s="82" customFormat="1" ht="22.15" hidden="1" customHeight="1">
      <c r="A50" s="119"/>
      <c r="B50" s="650">
        <f>CIS!J51</f>
        <v>0</v>
      </c>
      <c r="C50" s="651"/>
      <c r="D50" s="650">
        <f>CIS!AE51</f>
        <v>0</v>
      </c>
      <c r="E50" s="651"/>
      <c r="F50" s="45"/>
      <c r="G50" s="652"/>
      <c r="H50" s="653"/>
      <c r="I50" s="120"/>
      <c r="J50" s="121"/>
      <c r="K50" s="122"/>
      <c r="L50" s="654"/>
      <c r="M50" s="656"/>
      <c r="N50" s="656"/>
      <c r="O50" s="657"/>
      <c r="P50" s="656"/>
      <c r="Q50" s="656"/>
      <c r="R50" s="658"/>
      <c r="T50" s="105"/>
      <c r="AA50" s="83"/>
      <c r="AB50" s="83"/>
      <c r="AC50" s="83"/>
      <c r="AD50" s="83"/>
      <c r="AE50" s="83"/>
    </row>
    <row r="51" spans="1:31" s="82" customFormat="1" ht="22.15" hidden="1" customHeight="1">
      <c r="A51" s="119"/>
      <c r="B51" s="650">
        <f>CIS!J52</f>
        <v>0</v>
      </c>
      <c r="C51" s="651"/>
      <c r="D51" s="650">
        <f>CIS!AE52</f>
        <v>0</v>
      </c>
      <c r="E51" s="651"/>
      <c r="F51" s="45"/>
      <c r="G51" s="652"/>
      <c r="H51" s="653"/>
      <c r="I51" s="120"/>
      <c r="J51" s="121"/>
      <c r="K51" s="122"/>
      <c r="L51" s="654"/>
      <c r="M51" s="656"/>
      <c r="N51" s="656"/>
      <c r="O51" s="657"/>
      <c r="P51" s="656"/>
      <c r="Q51" s="656"/>
      <c r="R51" s="658"/>
      <c r="T51" s="105"/>
      <c r="AA51" s="83"/>
      <c r="AB51" s="83"/>
      <c r="AC51" s="83"/>
      <c r="AD51" s="83"/>
      <c r="AE51" s="83"/>
    </row>
    <row r="52" spans="1:31" s="82" customFormat="1">
      <c r="A52" s="123" t="s">
        <v>128</v>
      </c>
      <c r="B52" s="124"/>
      <c r="C52" s="124"/>
      <c r="D52" s="124"/>
      <c r="E52" s="124"/>
      <c r="F52" s="124"/>
      <c r="G52" s="124"/>
      <c r="H52" s="124"/>
      <c r="I52" s="124"/>
      <c r="J52" s="125"/>
      <c r="K52" s="659" t="s">
        <v>25</v>
      </c>
      <c r="L52" s="615"/>
      <c r="M52" s="615"/>
      <c r="N52" s="156"/>
      <c r="O52" s="662"/>
      <c r="P52" s="662"/>
      <c r="Q52" s="663"/>
      <c r="R52" s="664"/>
      <c r="T52" s="105"/>
      <c r="AA52" s="83"/>
      <c r="AB52" s="83"/>
      <c r="AC52" s="83"/>
      <c r="AD52" s="83"/>
      <c r="AE52" s="83"/>
    </row>
    <row r="53" spans="1:31" s="82" customFormat="1" ht="24" customHeight="1">
      <c r="A53" s="126"/>
      <c r="B53" s="127"/>
      <c r="C53" s="127"/>
      <c r="D53" s="127"/>
      <c r="E53" s="127"/>
      <c r="F53" s="127"/>
      <c r="G53" s="127"/>
      <c r="H53" s="127"/>
      <c r="I53" s="127"/>
      <c r="J53" s="127"/>
      <c r="K53" s="660"/>
      <c r="L53" s="583"/>
      <c r="M53" s="583"/>
      <c r="N53" s="133"/>
      <c r="O53" s="666"/>
      <c r="P53" s="666"/>
      <c r="Q53" s="666"/>
      <c r="R53" s="667"/>
      <c r="T53" s="105"/>
      <c r="AA53" s="83"/>
      <c r="AB53" s="83"/>
      <c r="AC53" s="83"/>
      <c r="AD53" s="83"/>
      <c r="AE53" s="83"/>
    </row>
    <row r="54" spans="1:31" s="82" customFormat="1">
      <c r="A54" s="168" t="s">
        <v>130</v>
      </c>
      <c r="B54" s="164"/>
      <c r="C54" s="164"/>
      <c r="D54" s="164"/>
      <c r="E54" s="164"/>
      <c r="F54" s="164"/>
      <c r="G54" s="164"/>
      <c r="H54" s="164"/>
      <c r="I54" s="164"/>
      <c r="J54" s="165"/>
      <c r="K54" s="659" t="s">
        <v>25</v>
      </c>
      <c r="L54" s="594"/>
      <c r="M54" s="616"/>
      <c r="N54" s="133"/>
      <c r="O54" s="666"/>
      <c r="P54" s="666"/>
      <c r="Q54" s="666"/>
      <c r="R54" s="667"/>
      <c r="T54" s="105"/>
      <c r="AA54" s="83"/>
      <c r="AB54" s="83"/>
      <c r="AC54" s="83"/>
      <c r="AD54" s="83"/>
      <c r="AE54" s="83"/>
    </row>
    <row r="55" spans="1:31" s="82" customFormat="1" ht="24" customHeight="1" thickBot="1">
      <c r="A55" s="128"/>
      <c r="B55" s="129"/>
      <c r="C55" s="129"/>
      <c r="D55" s="129"/>
      <c r="E55" s="129"/>
      <c r="F55" s="129"/>
      <c r="G55" s="129"/>
      <c r="H55" s="129"/>
      <c r="I55" s="129"/>
      <c r="J55" s="129"/>
      <c r="K55" s="671"/>
      <c r="L55" s="672"/>
      <c r="M55" s="673"/>
      <c r="N55" s="161"/>
      <c r="O55" s="669"/>
      <c r="P55" s="669"/>
      <c r="Q55" s="669"/>
      <c r="R55" s="670"/>
      <c r="T55" s="105"/>
      <c r="AA55" s="83"/>
      <c r="AB55" s="83"/>
      <c r="AC55" s="83"/>
      <c r="AD55" s="83"/>
      <c r="AE55" s="83"/>
    </row>
  </sheetData>
  <mergeCells count="159">
    <mergeCell ref="K52:M53"/>
    <mergeCell ref="O52:R55"/>
    <mergeCell ref="K54:M55"/>
    <mergeCell ref="L42:O42"/>
    <mergeCell ref="P42:R42"/>
    <mergeCell ref="A37:G37"/>
    <mergeCell ref="L37:R37"/>
    <mergeCell ref="A38:G38"/>
    <mergeCell ref="L38:R38"/>
    <mergeCell ref="B39:C39"/>
    <mergeCell ref="B50:C50"/>
    <mergeCell ref="D50:E50"/>
    <mergeCell ref="G50:H50"/>
    <mergeCell ref="L50:O50"/>
    <mergeCell ref="P50:R50"/>
    <mergeCell ref="B51:C51"/>
    <mergeCell ref="D51:E51"/>
    <mergeCell ref="G51:H51"/>
    <mergeCell ref="L51:O51"/>
    <mergeCell ref="P51:R51"/>
    <mergeCell ref="B48:C48"/>
    <mergeCell ref="D48:E48"/>
    <mergeCell ref="G48:H48"/>
    <mergeCell ref="L48:O48"/>
    <mergeCell ref="P48:R48"/>
    <mergeCell ref="B49:C49"/>
    <mergeCell ref="D49:E49"/>
    <mergeCell ref="G49:H49"/>
    <mergeCell ref="L49:O49"/>
    <mergeCell ref="P49:R49"/>
    <mergeCell ref="B46:C46"/>
    <mergeCell ref="D46:E46"/>
    <mergeCell ref="G46:H46"/>
    <mergeCell ref="L46:O46"/>
    <mergeCell ref="P46:R46"/>
    <mergeCell ref="B47:C47"/>
    <mergeCell ref="D47:E47"/>
    <mergeCell ref="G47:H47"/>
    <mergeCell ref="L47:O47"/>
    <mergeCell ref="P47:R47"/>
    <mergeCell ref="B44:C44"/>
    <mergeCell ref="D44:E44"/>
    <mergeCell ref="G44:H44"/>
    <mergeCell ref="L44:O44"/>
    <mergeCell ref="P44:R44"/>
    <mergeCell ref="B45:C45"/>
    <mergeCell ref="D45:E45"/>
    <mergeCell ref="G45:H45"/>
    <mergeCell ref="L45:O45"/>
    <mergeCell ref="P45:R45"/>
    <mergeCell ref="B43:C43"/>
    <mergeCell ref="D43:E43"/>
    <mergeCell ref="G43:H43"/>
    <mergeCell ref="L43:O43"/>
    <mergeCell ref="P43:R43"/>
    <mergeCell ref="B40:C40"/>
    <mergeCell ref="G40:H40"/>
    <mergeCell ref="B41:C41"/>
    <mergeCell ref="G41:H41"/>
    <mergeCell ref="B42:C42"/>
    <mergeCell ref="D42:E42"/>
    <mergeCell ref="G42:H42"/>
    <mergeCell ref="D39:E41"/>
    <mergeCell ref="G39:H39"/>
    <mergeCell ref="I39:K41"/>
    <mergeCell ref="L39:O41"/>
    <mergeCell ref="P39:R41"/>
    <mergeCell ref="L36:R36"/>
    <mergeCell ref="A32:R32"/>
    <mergeCell ref="A33:E33"/>
    <mergeCell ref="Q33:R33"/>
    <mergeCell ref="A30:B30"/>
    <mergeCell ref="C30:E30"/>
    <mergeCell ref="O30:R30"/>
    <mergeCell ref="G30:H30"/>
    <mergeCell ref="A34:E34"/>
    <mergeCell ref="Q34:R34"/>
    <mergeCell ref="C35:D35"/>
    <mergeCell ref="E35:G35"/>
    <mergeCell ref="L35:R35"/>
    <mergeCell ref="A36:D36"/>
    <mergeCell ref="E36:G36"/>
    <mergeCell ref="I30:N30"/>
    <mergeCell ref="A28:B28"/>
    <mergeCell ref="C28:E28"/>
    <mergeCell ref="O28:R28"/>
    <mergeCell ref="A27:B27"/>
    <mergeCell ref="C27:E27"/>
    <mergeCell ref="O27:R27"/>
    <mergeCell ref="G27:H27"/>
    <mergeCell ref="G28:H28"/>
    <mergeCell ref="I28:N28"/>
    <mergeCell ref="I27:N27"/>
    <mergeCell ref="A26:B26"/>
    <mergeCell ref="C26:E26"/>
    <mergeCell ref="O26:R26"/>
    <mergeCell ref="A25:B25"/>
    <mergeCell ref="C25:E25"/>
    <mergeCell ref="O25:R25"/>
    <mergeCell ref="G25:H25"/>
    <mergeCell ref="G26:H26"/>
    <mergeCell ref="I26:N26"/>
    <mergeCell ref="I25:N25"/>
    <mergeCell ref="A24:B24"/>
    <mergeCell ref="C24:E24"/>
    <mergeCell ref="O24:R24"/>
    <mergeCell ref="A23:B23"/>
    <mergeCell ref="C23:E23"/>
    <mergeCell ref="O23:R23"/>
    <mergeCell ref="A20:B22"/>
    <mergeCell ref="C20:E22"/>
    <mergeCell ref="O20:R22"/>
    <mergeCell ref="G23:H23"/>
    <mergeCell ref="G24:H24"/>
    <mergeCell ref="G22:H22"/>
    <mergeCell ref="F20:N21"/>
    <mergeCell ref="I24:N24"/>
    <mergeCell ref="I23:N23"/>
    <mergeCell ref="I22:N22"/>
    <mergeCell ref="A18:C18"/>
    <mergeCell ref="D18:I18"/>
    <mergeCell ref="K18:R18"/>
    <mergeCell ref="A19:C19"/>
    <mergeCell ref="D19:I19"/>
    <mergeCell ref="K19:R19"/>
    <mergeCell ref="A16:C16"/>
    <mergeCell ref="D16:I16"/>
    <mergeCell ref="K16:R16"/>
    <mergeCell ref="A17:C17"/>
    <mergeCell ref="D17:I17"/>
    <mergeCell ref="K17:R17"/>
    <mergeCell ref="A13:I13"/>
    <mergeCell ref="K13:R13"/>
    <mergeCell ref="A14:I14"/>
    <mergeCell ref="K14:R14"/>
    <mergeCell ref="A15:C15"/>
    <mergeCell ref="D15:I15"/>
    <mergeCell ref="L15:R15"/>
    <mergeCell ref="A7:I7"/>
    <mergeCell ref="K7:R7"/>
    <mergeCell ref="A8:I8"/>
    <mergeCell ref="K8:R12"/>
    <mergeCell ref="A9:I9"/>
    <mergeCell ref="A10:I10"/>
    <mergeCell ref="A11:I11"/>
    <mergeCell ref="A12:I12"/>
    <mergeCell ref="C4:J4"/>
    <mergeCell ref="K4:L4"/>
    <mergeCell ref="A5:I5"/>
    <mergeCell ref="K5:R5"/>
    <mergeCell ref="A6:I6"/>
    <mergeCell ref="K6:R6"/>
    <mergeCell ref="A1:I1"/>
    <mergeCell ref="K1:R1"/>
    <mergeCell ref="A2:I2"/>
    <mergeCell ref="K2:R2"/>
    <mergeCell ref="A3:I3"/>
    <mergeCell ref="N3:R3"/>
    <mergeCell ref="N4:R4"/>
  </mergeCells>
  <conditionalFormatting sqref="B42:E51">
    <cfRule type="cellIs" dxfId="3" priority="1" operator="equal">
      <formula>0</formula>
    </cfRule>
  </conditionalFormatting>
  <pageMargins left="0.5" right="0.5" top="0.47" bottom="0.5" header="0.5" footer="0.5"/>
  <pageSetup scale="5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2"/>
  <sheetViews>
    <sheetView showGridLines="0" topLeftCell="A36" zoomScaleNormal="100" workbookViewId="0">
      <selection activeCell="B42" sqref="B42:E43"/>
    </sheetView>
  </sheetViews>
  <sheetFormatPr defaultRowHeight="17.5"/>
  <cols>
    <col min="1" max="1" width="7.453125" style="83" customWidth="1"/>
    <col min="2" max="2" width="13.1796875" style="83" customWidth="1"/>
    <col min="3" max="3" width="16.81640625" style="83" customWidth="1"/>
    <col min="4" max="4" width="7" style="83" customWidth="1"/>
    <col min="5" max="5" width="7.453125" style="83" customWidth="1"/>
    <col min="6" max="6" width="11.81640625" style="83" customWidth="1"/>
    <col min="7" max="7" width="4.81640625" style="83" customWidth="1"/>
    <col min="8" max="8" width="7.54296875" style="83" customWidth="1"/>
    <col min="9" max="9" width="4.453125" style="83" customWidth="1"/>
    <col min="10" max="10" width="0.1796875" style="83" hidden="1" customWidth="1"/>
    <col min="11" max="11" width="5.81640625" style="83" customWidth="1"/>
    <col min="12" max="13" width="12.453125" style="83" customWidth="1"/>
    <col min="14" max="14" width="6.54296875" style="83" customWidth="1"/>
    <col min="15" max="15" width="8.453125" style="83" customWidth="1"/>
    <col min="16" max="16" width="15.1796875" style="83" customWidth="1"/>
    <col min="17" max="18" width="9.81640625" style="83" customWidth="1"/>
    <col min="19" max="19" width="9.1796875" style="82"/>
    <col min="20" max="20" width="9.1796875" style="105"/>
    <col min="21" max="26" width="9.1796875" style="82"/>
    <col min="27" max="256" width="9.1796875" style="83"/>
    <col min="257" max="257" width="7.453125" style="83" customWidth="1"/>
    <col min="258" max="258" width="13.1796875" style="83" customWidth="1"/>
    <col min="259" max="259" width="16.81640625" style="83" customWidth="1"/>
    <col min="260" max="260" width="7" style="83" customWidth="1"/>
    <col min="261" max="261" width="7.453125" style="83" customWidth="1"/>
    <col min="262" max="262" width="11.81640625" style="83" customWidth="1"/>
    <col min="263" max="263" width="4.81640625" style="83" customWidth="1"/>
    <col min="264" max="264" width="7.54296875" style="83" customWidth="1"/>
    <col min="265" max="265" width="4.453125" style="83" customWidth="1"/>
    <col min="266" max="266" width="0" style="83" hidden="1" customWidth="1"/>
    <col min="267" max="267" width="5.81640625" style="83" customWidth="1"/>
    <col min="268" max="269" width="12.453125" style="83" customWidth="1"/>
    <col min="270" max="270" width="6.54296875" style="83" customWidth="1"/>
    <col min="271" max="271" width="8.453125" style="83" customWidth="1"/>
    <col min="272" max="272" width="15.1796875" style="83" customWidth="1"/>
    <col min="273" max="274" width="9.81640625" style="83" customWidth="1"/>
    <col min="275" max="512" width="9.1796875" style="83"/>
    <col min="513" max="513" width="7.453125" style="83" customWidth="1"/>
    <col min="514" max="514" width="13.1796875" style="83" customWidth="1"/>
    <col min="515" max="515" width="16.81640625" style="83" customWidth="1"/>
    <col min="516" max="516" width="7" style="83" customWidth="1"/>
    <col min="517" max="517" width="7.453125" style="83" customWidth="1"/>
    <col min="518" max="518" width="11.81640625" style="83" customWidth="1"/>
    <col min="519" max="519" width="4.81640625" style="83" customWidth="1"/>
    <col min="520" max="520" width="7.54296875" style="83" customWidth="1"/>
    <col min="521" max="521" width="4.453125" style="83" customWidth="1"/>
    <col min="522" max="522" width="0" style="83" hidden="1" customWidth="1"/>
    <col min="523" max="523" width="5.81640625" style="83" customWidth="1"/>
    <col min="524" max="525" width="12.453125" style="83" customWidth="1"/>
    <col min="526" max="526" width="6.54296875" style="83" customWidth="1"/>
    <col min="527" max="527" width="8.453125" style="83" customWidth="1"/>
    <col min="528" max="528" width="15.1796875" style="83" customWidth="1"/>
    <col min="529" max="530" width="9.81640625" style="83" customWidth="1"/>
    <col min="531" max="768" width="9.1796875" style="83"/>
    <col min="769" max="769" width="7.453125" style="83" customWidth="1"/>
    <col min="770" max="770" width="13.1796875" style="83" customWidth="1"/>
    <col min="771" max="771" width="16.81640625" style="83" customWidth="1"/>
    <col min="772" max="772" width="7" style="83" customWidth="1"/>
    <col min="773" max="773" width="7.453125" style="83" customWidth="1"/>
    <col min="774" max="774" width="11.81640625" style="83" customWidth="1"/>
    <col min="775" max="775" width="4.81640625" style="83" customWidth="1"/>
    <col min="776" max="776" width="7.54296875" style="83" customWidth="1"/>
    <col min="777" max="777" width="4.453125" style="83" customWidth="1"/>
    <col min="778" max="778" width="0" style="83" hidden="1" customWidth="1"/>
    <col min="779" max="779" width="5.81640625" style="83" customWidth="1"/>
    <col min="780" max="781" width="12.453125" style="83" customWidth="1"/>
    <col min="782" max="782" width="6.54296875" style="83" customWidth="1"/>
    <col min="783" max="783" width="8.453125" style="83" customWidth="1"/>
    <col min="784" max="784" width="15.1796875" style="83" customWidth="1"/>
    <col min="785" max="786" width="9.81640625" style="83" customWidth="1"/>
    <col min="787" max="1024" width="9.1796875" style="83"/>
    <col min="1025" max="1025" width="7.453125" style="83" customWidth="1"/>
    <col min="1026" max="1026" width="13.1796875" style="83" customWidth="1"/>
    <col min="1027" max="1027" width="16.81640625" style="83" customWidth="1"/>
    <col min="1028" max="1028" width="7" style="83" customWidth="1"/>
    <col min="1029" max="1029" width="7.453125" style="83" customWidth="1"/>
    <col min="1030" max="1030" width="11.81640625" style="83" customWidth="1"/>
    <col min="1031" max="1031" width="4.81640625" style="83" customWidth="1"/>
    <col min="1032" max="1032" width="7.54296875" style="83" customWidth="1"/>
    <col min="1033" max="1033" width="4.453125" style="83" customWidth="1"/>
    <col min="1034" max="1034" width="0" style="83" hidden="1" customWidth="1"/>
    <col min="1035" max="1035" width="5.81640625" style="83" customWidth="1"/>
    <col min="1036" max="1037" width="12.453125" style="83" customWidth="1"/>
    <col min="1038" max="1038" width="6.54296875" style="83" customWidth="1"/>
    <col min="1039" max="1039" width="8.453125" style="83" customWidth="1"/>
    <col min="1040" max="1040" width="15.1796875" style="83" customWidth="1"/>
    <col min="1041" max="1042" width="9.81640625" style="83" customWidth="1"/>
    <col min="1043" max="1280" width="9.1796875" style="83"/>
    <col min="1281" max="1281" width="7.453125" style="83" customWidth="1"/>
    <col min="1282" max="1282" width="13.1796875" style="83" customWidth="1"/>
    <col min="1283" max="1283" width="16.81640625" style="83" customWidth="1"/>
    <col min="1284" max="1284" width="7" style="83" customWidth="1"/>
    <col min="1285" max="1285" width="7.453125" style="83" customWidth="1"/>
    <col min="1286" max="1286" width="11.81640625" style="83" customWidth="1"/>
    <col min="1287" max="1287" width="4.81640625" style="83" customWidth="1"/>
    <col min="1288" max="1288" width="7.54296875" style="83" customWidth="1"/>
    <col min="1289" max="1289" width="4.453125" style="83" customWidth="1"/>
    <col min="1290" max="1290" width="0" style="83" hidden="1" customWidth="1"/>
    <col min="1291" max="1291" width="5.81640625" style="83" customWidth="1"/>
    <col min="1292" max="1293" width="12.453125" style="83" customWidth="1"/>
    <col min="1294" max="1294" width="6.54296875" style="83" customWidth="1"/>
    <col min="1295" max="1295" width="8.453125" style="83" customWidth="1"/>
    <col min="1296" max="1296" width="15.1796875" style="83" customWidth="1"/>
    <col min="1297" max="1298" width="9.81640625" style="83" customWidth="1"/>
    <col min="1299" max="1536" width="9.1796875" style="83"/>
    <col min="1537" max="1537" width="7.453125" style="83" customWidth="1"/>
    <col min="1538" max="1538" width="13.1796875" style="83" customWidth="1"/>
    <col min="1539" max="1539" width="16.81640625" style="83" customWidth="1"/>
    <col min="1540" max="1540" width="7" style="83" customWidth="1"/>
    <col min="1541" max="1541" width="7.453125" style="83" customWidth="1"/>
    <col min="1542" max="1542" width="11.81640625" style="83" customWidth="1"/>
    <col min="1543" max="1543" width="4.81640625" style="83" customWidth="1"/>
    <col min="1544" max="1544" width="7.54296875" style="83" customWidth="1"/>
    <col min="1545" max="1545" width="4.453125" style="83" customWidth="1"/>
    <col min="1546" max="1546" width="0" style="83" hidden="1" customWidth="1"/>
    <col min="1547" max="1547" width="5.81640625" style="83" customWidth="1"/>
    <col min="1548" max="1549" width="12.453125" style="83" customWidth="1"/>
    <col min="1550" max="1550" width="6.54296875" style="83" customWidth="1"/>
    <col min="1551" max="1551" width="8.453125" style="83" customWidth="1"/>
    <col min="1552" max="1552" width="15.1796875" style="83" customWidth="1"/>
    <col min="1553" max="1554" width="9.81640625" style="83" customWidth="1"/>
    <col min="1555" max="1792" width="9.1796875" style="83"/>
    <col min="1793" max="1793" width="7.453125" style="83" customWidth="1"/>
    <col min="1794" max="1794" width="13.1796875" style="83" customWidth="1"/>
    <col min="1795" max="1795" width="16.81640625" style="83" customWidth="1"/>
    <col min="1796" max="1796" width="7" style="83" customWidth="1"/>
    <col min="1797" max="1797" width="7.453125" style="83" customWidth="1"/>
    <col min="1798" max="1798" width="11.81640625" style="83" customWidth="1"/>
    <col min="1799" max="1799" width="4.81640625" style="83" customWidth="1"/>
    <col min="1800" max="1800" width="7.54296875" style="83" customWidth="1"/>
    <col min="1801" max="1801" width="4.453125" style="83" customWidth="1"/>
    <col min="1802" max="1802" width="0" style="83" hidden="1" customWidth="1"/>
    <col min="1803" max="1803" width="5.81640625" style="83" customWidth="1"/>
    <col min="1804" max="1805" width="12.453125" style="83" customWidth="1"/>
    <col min="1806" max="1806" width="6.54296875" style="83" customWidth="1"/>
    <col min="1807" max="1807" width="8.453125" style="83" customWidth="1"/>
    <col min="1808" max="1808" width="15.1796875" style="83" customWidth="1"/>
    <col min="1809" max="1810" width="9.81640625" style="83" customWidth="1"/>
    <col min="1811" max="2048" width="9.1796875" style="83"/>
    <col min="2049" max="2049" width="7.453125" style="83" customWidth="1"/>
    <col min="2050" max="2050" width="13.1796875" style="83" customWidth="1"/>
    <col min="2051" max="2051" width="16.81640625" style="83" customWidth="1"/>
    <col min="2052" max="2052" width="7" style="83" customWidth="1"/>
    <col min="2053" max="2053" width="7.453125" style="83" customWidth="1"/>
    <col min="2054" max="2054" width="11.81640625" style="83" customWidth="1"/>
    <col min="2055" max="2055" width="4.81640625" style="83" customWidth="1"/>
    <col min="2056" max="2056" width="7.54296875" style="83" customWidth="1"/>
    <col min="2057" max="2057" width="4.453125" style="83" customWidth="1"/>
    <col min="2058" max="2058" width="0" style="83" hidden="1" customWidth="1"/>
    <col min="2059" max="2059" width="5.81640625" style="83" customWidth="1"/>
    <col min="2060" max="2061" width="12.453125" style="83" customWidth="1"/>
    <col min="2062" max="2062" width="6.54296875" style="83" customWidth="1"/>
    <col min="2063" max="2063" width="8.453125" style="83" customWidth="1"/>
    <col min="2064" max="2064" width="15.1796875" style="83" customWidth="1"/>
    <col min="2065" max="2066" width="9.81640625" style="83" customWidth="1"/>
    <col min="2067" max="2304" width="9.1796875" style="83"/>
    <col min="2305" max="2305" width="7.453125" style="83" customWidth="1"/>
    <col min="2306" max="2306" width="13.1796875" style="83" customWidth="1"/>
    <col min="2307" max="2307" width="16.81640625" style="83" customWidth="1"/>
    <col min="2308" max="2308" width="7" style="83" customWidth="1"/>
    <col min="2309" max="2309" width="7.453125" style="83" customWidth="1"/>
    <col min="2310" max="2310" width="11.81640625" style="83" customWidth="1"/>
    <col min="2311" max="2311" width="4.81640625" style="83" customWidth="1"/>
    <col min="2312" max="2312" width="7.54296875" style="83" customWidth="1"/>
    <col min="2313" max="2313" width="4.453125" style="83" customWidth="1"/>
    <col min="2314" max="2314" width="0" style="83" hidden="1" customWidth="1"/>
    <col min="2315" max="2315" width="5.81640625" style="83" customWidth="1"/>
    <col min="2316" max="2317" width="12.453125" style="83" customWidth="1"/>
    <col min="2318" max="2318" width="6.54296875" style="83" customWidth="1"/>
    <col min="2319" max="2319" width="8.453125" style="83" customWidth="1"/>
    <col min="2320" max="2320" width="15.1796875" style="83" customWidth="1"/>
    <col min="2321" max="2322" width="9.81640625" style="83" customWidth="1"/>
    <col min="2323" max="2560" width="9.1796875" style="83"/>
    <col min="2561" max="2561" width="7.453125" style="83" customWidth="1"/>
    <col min="2562" max="2562" width="13.1796875" style="83" customWidth="1"/>
    <col min="2563" max="2563" width="16.81640625" style="83" customWidth="1"/>
    <col min="2564" max="2564" width="7" style="83" customWidth="1"/>
    <col min="2565" max="2565" width="7.453125" style="83" customWidth="1"/>
    <col min="2566" max="2566" width="11.81640625" style="83" customWidth="1"/>
    <col min="2567" max="2567" width="4.81640625" style="83" customWidth="1"/>
    <col min="2568" max="2568" width="7.54296875" style="83" customWidth="1"/>
    <col min="2569" max="2569" width="4.453125" style="83" customWidth="1"/>
    <col min="2570" max="2570" width="0" style="83" hidden="1" customWidth="1"/>
    <col min="2571" max="2571" width="5.81640625" style="83" customWidth="1"/>
    <col min="2572" max="2573" width="12.453125" style="83" customWidth="1"/>
    <col min="2574" max="2574" width="6.54296875" style="83" customWidth="1"/>
    <col min="2575" max="2575" width="8.453125" style="83" customWidth="1"/>
    <col min="2576" max="2576" width="15.1796875" style="83" customWidth="1"/>
    <col min="2577" max="2578" width="9.81640625" style="83" customWidth="1"/>
    <col min="2579" max="2816" width="9.1796875" style="83"/>
    <col min="2817" max="2817" width="7.453125" style="83" customWidth="1"/>
    <col min="2818" max="2818" width="13.1796875" style="83" customWidth="1"/>
    <col min="2819" max="2819" width="16.81640625" style="83" customWidth="1"/>
    <col min="2820" max="2820" width="7" style="83" customWidth="1"/>
    <col min="2821" max="2821" width="7.453125" style="83" customWidth="1"/>
    <col min="2822" max="2822" width="11.81640625" style="83" customWidth="1"/>
    <col min="2823" max="2823" width="4.81640625" style="83" customWidth="1"/>
    <col min="2824" max="2824" width="7.54296875" style="83" customWidth="1"/>
    <col min="2825" max="2825" width="4.453125" style="83" customWidth="1"/>
    <col min="2826" max="2826" width="0" style="83" hidden="1" customWidth="1"/>
    <col min="2827" max="2827" width="5.81640625" style="83" customWidth="1"/>
    <col min="2828" max="2829" width="12.453125" style="83" customWidth="1"/>
    <col min="2830" max="2830" width="6.54296875" style="83" customWidth="1"/>
    <col min="2831" max="2831" width="8.453125" style="83" customWidth="1"/>
    <col min="2832" max="2832" width="15.1796875" style="83" customWidth="1"/>
    <col min="2833" max="2834" width="9.81640625" style="83" customWidth="1"/>
    <col min="2835" max="3072" width="9.1796875" style="83"/>
    <col min="3073" max="3073" width="7.453125" style="83" customWidth="1"/>
    <col min="3074" max="3074" width="13.1796875" style="83" customWidth="1"/>
    <col min="3075" max="3075" width="16.81640625" style="83" customWidth="1"/>
    <col min="3076" max="3076" width="7" style="83" customWidth="1"/>
    <col min="3077" max="3077" width="7.453125" style="83" customWidth="1"/>
    <col min="3078" max="3078" width="11.81640625" style="83" customWidth="1"/>
    <col min="3079" max="3079" width="4.81640625" style="83" customWidth="1"/>
    <col min="3080" max="3080" width="7.54296875" style="83" customWidth="1"/>
    <col min="3081" max="3081" width="4.453125" style="83" customWidth="1"/>
    <col min="3082" max="3082" width="0" style="83" hidden="1" customWidth="1"/>
    <col min="3083" max="3083" width="5.81640625" style="83" customWidth="1"/>
    <col min="3084" max="3085" width="12.453125" style="83" customWidth="1"/>
    <col min="3086" max="3086" width="6.54296875" style="83" customWidth="1"/>
    <col min="3087" max="3087" width="8.453125" style="83" customWidth="1"/>
    <col min="3088" max="3088" width="15.1796875" style="83" customWidth="1"/>
    <col min="3089" max="3090" width="9.81640625" style="83" customWidth="1"/>
    <col min="3091" max="3328" width="9.1796875" style="83"/>
    <col min="3329" max="3329" width="7.453125" style="83" customWidth="1"/>
    <col min="3330" max="3330" width="13.1796875" style="83" customWidth="1"/>
    <col min="3331" max="3331" width="16.81640625" style="83" customWidth="1"/>
    <col min="3332" max="3332" width="7" style="83" customWidth="1"/>
    <col min="3333" max="3333" width="7.453125" style="83" customWidth="1"/>
    <col min="3334" max="3334" width="11.81640625" style="83" customWidth="1"/>
    <col min="3335" max="3335" width="4.81640625" style="83" customWidth="1"/>
    <col min="3336" max="3336" width="7.54296875" style="83" customWidth="1"/>
    <col min="3337" max="3337" width="4.453125" style="83" customWidth="1"/>
    <col min="3338" max="3338" width="0" style="83" hidden="1" customWidth="1"/>
    <col min="3339" max="3339" width="5.81640625" style="83" customWidth="1"/>
    <col min="3340" max="3341" width="12.453125" style="83" customWidth="1"/>
    <col min="3342" max="3342" width="6.54296875" style="83" customWidth="1"/>
    <col min="3343" max="3343" width="8.453125" style="83" customWidth="1"/>
    <col min="3344" max="3344" width="15.1796875" style="83" customWidth="1"/>
    <col min="3345" max="3346" width="9.81640625" style="83" customWidth="1"/>
    <col min="3347" max="3584" width="9.1796875" style="83"/>
    <col min="3585" max="3585" width="7.453125" style="83" customWidth="1"/>
    <col min="3586" max="3586" width="13.1796875" style="83" customWidth="1"/>
    <col min="3587" max="3587" width="16.81640625" style="83" customWidth="1"/>
    <col min="3588" max="3588" width="7" style="83" customWidth="1"/>
    <col min="3589" max="3589" width="7.453125" style="83" customWidth="1"/>
    <col min="3590" max="3590" width="11.81640625" style="83" customWidth="1"/>
    <col min="3591" max="3591" width="4.81640625" style="83" customWidth="1"/>
    <col min="3592" max="3592" width="7.54296875" style="83" customWidth="1"/>
    <col min="3593" max="3593" width="4.453125" style="83" customWidth="1"/>
    <col min="3594" max="3594" width="0" style="83" hidden="1" customWidth="1"/>
    <col min="3595" max="3595" width="5.81640625" style="83" customWidth="1"/>
    <col min="3596" max="3597" width="12.453125" style="83" customWidth="1"/>
    <col min="3598" max="3598" width="6.54296875" style="83" customWidth="1"/>
    <col min="3599" max="3599" width="8.453125" style="83" customWidth="1"/>
    <col min="3600" max="3600" width="15.1796875" style="83" customWidth="1"/>
    <col min="3601" max="3602" width="9.81640625" style="83" customWidth="1"/>
    <col min="3603" max="3840" width="9.1796875" style="83"/>
    <col min="3841" max="3841" width="7.453125" style="83" customWidth="1"/>
    <col min="3842" max="3842" width="13.1796875" style="83" customWidth="1"/>
    <col min="3843" max="3843" width="16.81640625" style="83" customWidth="1"/>
    <col min="3844" max="3844" width="7" style="83" customWidth="1"/>
    <col min="3845" max="3845" width="7.453125" style="83" customWidth="1"/>
    <col min="3846" max="3846" width="11.81640625" style="83" customWidth="1"/>
    <col min="3847" max="3847" width="4.81640625" style="83" customWidth="1"/>
    <col min="3848" max="3848" width="7.54296875" style="83" customWidth="1"/>
    <col min="3849" max="3849" width="4.453125" style="83" customWidth="1"/>
    <col min="3850" max="3850" width="0" style="83" hidden="1" customWidth="1"/>
    <col min="3851" max="3851" width="5.81640625" style="83" customWidth="1"/>
    <col min="3852" max="3853" width="12.453125" style="83" customWidth="1"/>
    <col min="3854" max="3854" width="6.54296875" style="83" customWidth="1"/>
    <col min="3855" max="3855" width="8.453125" style="83" customWidth="1"/>
    <col min="3856" max="3856" width="15.1796875" style="83" customWidth="1"/>
    <col min="3857" max="3858" width="9.81640625" style="83" customWidth="1"/>
    <col min="3859" max="4096" width="9.1796875" style="83"/>
    <col min="4097" max="4097" width="7.453125" style="83" customWidth="1"/>
    <col min="4098" max="4098" width="13.1796875" style="83" customWidth="1"/>
    <col min="4099" max="4099" width="16.81640625" style="83" customWidth="1"/>
    <col min="4100" max="4100" width="7" style="83" customWidth="1"/>
    <col min="4101" max="4101" width="7.453125" style="83" customWidth="1"/>
    <col min="4102" max="4102" width="11.81640625" style="83" customWidth="1"/>
    <col min="4103" max="4103" width="4.81640625" style="83" customWidth="1"/>
    <col min="4104" max="4104" width="7.54296875" style="83" customWidth="1"/>
    <col min="4105" max="4105" width="4.453125" style="83" customWidth="1"/>
    <col min="4106" max="4106" width="0" style="83" hidden="1" customWidth="1"/>
    <col min="4107" max="4107" width="5.81640625" style="83" customWidth="1"/>
    <col min="4108" max="4109" width="12.453125" style="83" customWidth="1"/>
    <col min="4110" max="4110" width="6.54296875" style="83" customWidth="1"/>
    <col min="4111" max="4111" width="8.453125" style="83" customWidth="1"/>
    <col min="4112" max="4112" width="15.1796875" style="83" customWidth="1"/>
    <col min="4113" max="4114" width="9.81640625" style="83" customWidth="1"/>
    <col min="4115" max="4352" width="9.1796875" style="83"/>
    <col min="4353" max="4353" width="7.453125" style="83" customWidth="1"/>
    <col min="4354" max="4354" width="13.1796875" style="83" customWidth="1"/>
    <col min="4355" max="4355" width="16.81640625" style="83" customWidth="1"/>
    <col min="4356" max="4356" width="7" style="83" customWidth="1"/>
    <col min="4357" max="4357" width="7.453125" style="83" customWidth="1"/>
    <col min="4358" max="4358" width="11.81640625" style="83" customWidth="1"/>
    <col min="4359" max="4359" width="4.81640625" style="83" customWidth="1"/>
    <col min="4360" max="4360" width="7.54296875" style="83" customWidth="1"/>
    <col min="4361" max="4361" width="4.453125" style="83" customWidth="1"/>
    <col min="4362" max="4362" width="0" style="83" hidden="1" customWidth="1"/>
    <col min="4363" max="4363" width="5.81640625" style="83" customWidth="1"/>
    <col min="4364" max="4365" width="12.453125" style="83" customWidth="1"/>
    <col min="4366" max="4366" width="6.54296875" style="83" customWidth="1"/>
    <col min="4367" max="4367" width="8.453125" style="83" customWidth="1"/>
    <col min="4368" max="4368" width="15.1796875" style="83" customWidth="1"/>
    <col min="4369" max="4370" width="9.81640625" style="83" customWidth="1"/>
    <col min="4371" max="4608" width="9.1796875" style="83"/>
    <col min="4609" max="4609" width="7.453125" style="83" customWidth="1"/>
    <col min="4610" max="4610" width="13.1796875" style="83" customWidth="1"/>
    <col min="4611" max="4611" width="16.81640625" style="83" customWidth="1"/>
    <col min="4612" max="4612" width="7" style="83" customWidth="1"/>
    <col min="4613" max="4613" width="7.453125" style="83" customWidth="1"/>
    <col min="4614" max="4614" width="11.81640625" style="83" customWidth="1"/>
    <col min="4615" max="4615" width="4.81640625" style="83" customWidth="1"/>
    <col min="4616" max="4616" width="7.54296875" style="83" customWidth="1"/>
    <col min="4617" max="4617" width="4.453125" style="83" customWidth="1"/>
    <col min="4618" max="4618" width="0" style="83" hidden="1" customWidth="1"/>
    <col min="4619" max="4619" width="5.81640625" style="83" customWidth="1"/>
    <col min="4620" max="4621" width="12.453125" style="83" customWidth="1"/>
    <col min="4622" max="4622" width="6.54296875" style="83" customWidth="1"/>
    <col min="4623" max="4623" width="8.453125" style="83" customWidth="1"/>
    <col min="4624" max="4624" width="15.1796875" style="83" customWidth="1"/>
    <col min="4625" max="4626" width="9.81640625" style="83" customWidth="1"/>
    <col min="4627" max="4864" width="9.1796875" style="83"/>
    <col min="4865" max="4865" width="7.453125" style="83" customWidth="1"/>
    <col min="4866" max="4866" width="13.1796875" style="83" customWidth="1"/>
    <col min="4867" max="4867" width="16.81640625" style="83" customWidth="1"/>
    <col min="4868" max="4868" width="7" style="83" customWidth="1"/>
    <col min="4869" max="4869" width="7.453125" style="83" customWidth="1"/>
    <col min="4870" max="4870" width="11.81640625" style="83" customWidth="1"/>
    <col min="4871" max="4871" width="4.81640625" style="83" customWidth="1"/>
    <col min="4872" max="4872" width="7.54296875" style="83" customWidth="1"/>
    <col min="4873" max="4873" width="4.453125" style="83" customWidth="1"/>
    <col min="4874" max="4874" width="0" style="83" hidden="1" customWidth="1"/>
    <col min="4875" max="4875" width="5.81640625" style="83" customWidth="1"/>
    <col min="4876" max="4877" width="12.453125" style="83" customWidth="1"/>
    <col min="4878" max="4878" width="6.54296875" style="83" customWidth="1"/>
    <col min="4879" max="4879" width="8.453125" style="83" customWidth="1"/>
    <col min="4880" max="4880" width="15.1796875" style="83" customWidth="1"/>
    <col min="4881" max="4882" width="9.81640625" style="83" customWidth="1"/>
    <col min="4883" max="5120" width="9.1796875" style="83"/>
    <col min="5121" max="5121" width="7.453125" style="83" customWidth="1"/>
    <col min="5122" max="5122" width="13.1796875" style="83" customWidth="1"/>
    <col min="5123" max="5123" width="16.81640625" style="83" customWidth="1"/>
    <col min="5124" max="5124" width="7" style="83" customWidth="1"/>
    <col min="5125" max="5125" width="7.453125" style="83" customWidth="1"/>
    <col min="5126" max="5126" width="11.81640625" style="83" customWidth="1"/>
    <col min="5127" max="5127" width="4.81640625" style="83" customWidth="1"/>
    <col min="5128" max="5128" width="7.54296875" style="83" customWidth="1"/>
    <col min="5129" max="5129" width="4.453125" style="83" customWidth="1"/>
    <col min="5130" max="5130" width="0" style="83" hidden="1" customWidth="1"/>
    <col min="5131" max="5131" width="5.81640625" style="83" customWidth="1"/>
    <col min="5132" max="5133" width="12.453125" style="83" customWidth="1"/>
    <col min="5134" max="5134" width="6.54296875" style="83" customWidth="1"/>
    <col min="5135" max="5135" width="8.453125" style="83" customWidth="1"/>
    <col min="5136" max="5136" width="15.1796875" style="83" customWidth="1"/>
    <col min="5137" max="5138" width="9.81640625" style="83" customWidth="1"/>
    <col min="5139" max="5376" width="9.1796875" style="83"/>
    <col min="5377" max="5377" width="7.453125" style="83" customWidth="1"/>
    <col min="5378" max="5378" width="13.1796875" style="83" customWidth="1"/>
    <col min="5379" max="5379" width="16.81640625" style="83" customWidth="1"/>
    <col min="5380" max="5380" width="7" style="83" customWidth="1"/>
    <col min="5381" max="5381" width="7.453125" style="83" customWidth="1"/>
    <col min="5382" max="5382" width="11.81640625" style="83" customWidth="1"/>
    <col min="5383" max="5383" width="4.81640625" style="83" customWidth="1"/>
    <col min="5384" max="5384" width="7.54296875" style="83" customWidth="1"/>
    <col min="5385" max="5385" width="4.453125" style="83" customWidth="1"/>
    <col min="5386" max="5386" width="0" style="83" hidden="1" customWidth="1"/>
    <col min="5387" max="5387" width="5.81640625" style="83" customWidth="1"/>
    <col min="5388" max="5389" width="12.453125" style="83" customWidth="1"/>
    <col min="5390" max="5390" width="6.54296875" style="83" customWidth="1"/>
    <col min="5391" max="5391" width="8.453125" style="83" customWidth="1"/>
    <col min="5392" max="5392" width="15.1796875" style="83" customWidth="1"/>
    <col min="5393" max="5394" width="9.81640625" style="83" customWidth="1"/>
    <col min="5395" max="5632" width="9.1796875" style="83"/>
    <col min="5633" max="5633" width="7.453125" style="83" customWidth="1"/>
    <col min="5634" max="5634" width="13.1796875" style="83" customWidth="1"/>
    <col min="5635" max="5635" width="16.81640625" style="83" customWidth="1"/>
    <col min="5636" max="5636" width="7" style="83" customWidth="1"/>
    <col min="5637" max="5637" width="7.453125" style="83" customWidth="1"/>
    <col min="5638" max="5638" width="11.81640625" style="83" customWidth="1"/>
    <col min="5639" max="5639" width="4.81640625" style="83" customWidth="1"/>
    <col min="5640" max="5640" width="7.54296875" style="83" customWidth="1"/>
    <col min="5641" max="5641" width="4.453125" style="83" customWidth="1"/>
    <col min="5642" max="5642" width="0" style="83" hidden="1" customWidth="1"/>
    <col min="5643" max="5643" width="5.81640625" style="83" customWidth="1"/>
    <col min="5644" max="5645" width="12.453125" style="83" customWidth="1"/>
    <col min="5646" max="5646" width="6.54296875" style="83" customWidth="1"/>
    <col min="5647" max="5647" width="8.453125" style="83" customWidth="1"/>
    <col min="5648" max="5648" width="15.1796875" style="83" customWidth="1"/>
    <col min="5649" max="5650" width="9.81640625" style="83" customWidth="1"/>
    <col min="5651" max="5888" width="9.1796875" style="83"/>
    <col min="5889" max="5889" width="7.453125" style="83" customWidth="1"/>
    <col min="5890" max="5890" width="13.1796875" style="83" customWidth="1"/>
    <col min="5891" max="5891" width="16.81640625" style="83" customWidth="1"/>
    <col min="5892" max="5892" width="7" style="83" customWidth="1"/>
    <col min="5893" max="5893" width="7.453125" style="83" customWidth="1"/>
    <col min="5894" max="5894" width="11.81640625" style="83" customWidth="1"/>
    <col min="5895" max="5895" width="4.81640625" style="83" customWidth="1"/>
    <col min="5896" max="5896" width="7.54296875" style="83" customWidth="1"/>
    <col min="5897" max="5897" width="4.453125" style="83" customWidth="1"/>
    <col min="5898" max="5898" width="0" style="83" hidden="1" customWidth="1"/>
    <col min="5899" max="5899" width="5.81640625" style="83" customWidth="1"/>
    <col min="5900" max="5901" width="12.453125" style="83" customWidth="1"/>
    <col min="5902" max="5902" width="6.54296875" style="83" customWidth="1"/>
    <col min="5903" max="5903" width="8.453125" style="83" customWidth="1"/>
    <col min="5904" max="5904" width="15.1796875" style="83" customWidth="1"/>
    <col min="5905" max="5906" width="9.81640625" style="83" customWidth="1"/>
    <col min="5907" max="6144" width="9.1796875" style="83"/>
    <col min="6145" max="6145" width="7.453125" style="83" customWidth="1"/>
    <col min="6146" max="6146" width="13.1796875" style="83" customWidth="1"/>
    <col min="6147" max="6147" width="16.81640625" style="83" customWidth="1"/>
    <col min="6148" max="6148" width="7" style="83" customWidth="1"/>
    <col min="6149" max="6149" width="7.453125" style="83" customWidth="1"/>
    <col min="6150" max="6150" width="11.81640625" style="83" customWidth="1"/>
    <col min="6151" max="6151" width="4.81640625" style="83" customWidth="1"/>
    <col min="6152" max="6152" width="7.54296875" style="83" customWidth="1"/>
    <col min="6153" max="6153" width="4.453125" style="83" customWidth="1"/>
    <col min="6154" max="6154" width="0" style="83" hidden="1" customWidth="1"/>
    <col min="6155" max="6155" width="5.81640625" style="83" customWidth="1"/>
    <col min="6156" max="6157" width="12.453125" style="83" customWidth="1"/>
    <col min="6158" max="6158" width="6.54296875" style="83" customWidth="1"/>
    <col min="6159" max="6159" width="8.453125" style="83" customWidth="1"/>
    <col min="6160" max="6160" width="15.1796875" style="83" customWidth="1"/>
    <col min="6161" max="6162" width="9.81640625" style="83" customWidth="1"/>
    <col min="6163" max="6400" width="9.1796875" style="83"/>
    <col min="6401" max="6401" width="7.453125" style="83" customWidth="1"/>
    <col min="6402" max="6402" width="13.1796875" style="83" customWidth="1"/>
    <col min="6403" max="6403" width="16.81640625" style="83" customWidth="1"/>
    <col min="6404" max="6404" width="7" style="83" customWidth="1"/>
    <col min="6405" max="6405" width="7.453125" style="83" customWidth="1"/>
    <col min="6406" max="6406" width="11.81640625" style="83" customWidth="1"/>
    <col min="6407" max="6407" width="4.81640625" style="83" customWidth="1"/>
    <col min="6408" max="6408" width="7.54296875" style="83" customWidth="1"/>
    <col min="6409" max="6409" width="4.453125" style="83" customWidth="1"/>
    <col min="6410" max="6410" width="0" style="83" hidden="1" customWidth="1"/>
    <col min="6411" max="6411" width="5.81640625" style="83" customWidth="1"/>
    <col min="6412" max="6413" width="12.453125" style="83" customWidth="1"/>
    <col min="6414" max="6414" width="6.54296875" style="83" customWidth="1"/>
    <col min="6415" max="6415" width="8.453125" style="83" customWidth="1"/>
    <col min="6416" max="6416" width="15.1796875" style="83" customWidth="1"/>
    <col min="6417" max="6418" width="9.81640625" style="83" customWidth="1"/>
    <col min="6419" max="6656" width="9.1796875" style="83"/>
    <col min="6657" max="6657" width="7.453125" style="83" customWidth="1"/>
    <col min="6658" max="6658" width="13.1796875" style="83" customWidth="1"/>
    <col min="6659" max="6659" width="16.81640625" style="83" customWidth="1"/>
    <col min="6660" max="6660" width="7" style="83" customWidth="1"/>
    <col min="6661" max="6661" width="7.453125" style="83" customWidth="1"/>
    <col min="6662" max="6662" width="11.81640625" style="83" customWidth="1"/>
    <col min="6663" max="6663" width="4.81640625" style="83" customWidth="1"/>
    <col min="6664" max="6664" width="7.54296875" style="83" customWidth="1"/>
    <col min="6665" max="6665" width="4.453125" style="83" customWidth="1"/>
    <col min="6666" max="6666" width="0" style="83" hidden="1" customWidth="1"/>
    <col min="6667" max="6667" width="5.81640625" style="83" customWidth="1"/>
    <col min="6668" max="6669" width="12.453125" style="83" customWidth="1"/>
    <col min="6670" max="6670" width="6.54296875" style="83" customWidth="1"/>
    <col min="6671" max="6671" width="8.453125" style="83" customWidth="1"/>
    <col min="6672" max="6672" width="15.1796875" style="83" customWidth="1"/>
    <col min="6673" max="6674" width="9.81640625" style="83" customWidth="1"/>
    <col min="6675" max="6912" width="9.1796875" style="83"/>
    <col min="6913" max="6913" width="7.453125" style="83" customWidth="1"/>
    <col min="6914" max="6914" width="13.1796875" style="83" customWidth="1"/>
    <col min="6915" max="6915" width="16.81640625" style="83" customWidth="1"/>
    <col min="6916" max="6916" width="7" style="83" customWidth="1"/>
    <col min="6917" max="6917" width="7.453125" style="83" customWidth="1"/>
    <col min="6918" max="6918" width="11.81640625" style="83" customWidth="1"/>
    <col min="6919" max="6919" width="4.81640625" style="83" customWidth="1"/>
    <col min="6920" max="6920" width="7.54296875" style="83" customWidth="1"/>
    <col min="6921" max="6921" width="4.453125" style="83" customWidth="1"/>
    <col min="6922" max="6922" width="0" style="83" hidden="1" customWidth="1"/>
    <col min="6923" max="6923" width="5.81640625" style="83" customWidth="1"/>
    <col min="6924" max="6925" width="12.453125" style="83" customWidth="1"/>
    <col min="6926" max="6926" width="6.54296875" style="83" customWidth="1"/>
    <col min="6927" max="6927" width="8.453125" style="83" customWidth="1"/>
    <col min="6928" max="6928" width="15.1796875" style="83" customWidth="1"/>
    <col min="6929" max="6930" width="9.81640625" style="83" customWidth="1"/>
    <col min="6931" max="7168" width="9.1796875" style="83"/>
    <col min="7169" max="7169" width="7.453125" style="83" customWidth="1"/>
    <col min="7170" max="7170" width="13.1796875" style="83" customWidth="1"/>
    <col min="7171" max="7171" width="16.81640625" style="83" customWidth="1"/>
    <col min="7172" max="7172" width="7" style="83" customWidth="1"/>
    <col min="7173" max="7173" width="7.453125" style="83" customWidth="1"/>
    <col min="7174" max="7174" width="11.81640625" style="83" customWidth="1"/>
    <col min="7175" max="7175" width="4.81640625" style="83" customWidth="1"/>
    <col min="7176" max="7176" width="7.54296875" style="83" customWidth="1"/>
    <col min="7177" max="7177" width="4.453125" style="83" customWidth="1"/>
    <col min="7178" max="7178" width="0" style="83" hidden="1" customWidth="1"/>
    <col min="7179" max="7179" width="5.81640625" style="83" customWidth="1"/>
    <col min="7180" max="7181" width="12.453125" style="83" customWidth="1"/>
    <col min="7182" max="7182" width="6.54296875" style="83" customWidth="1"/>
    <col min="7183" max="7183" width="8.453125" style="83" customWidth="1"/>
    <col min="7184" max="7184" width="15.1796875" style="83" customWidth="1"/>
    <col min="7185" max="7186" width="9.81640625" style="83" customWidth="1"/>
    <col min="7187" max="7424" width="9.1796875" style="83"/>
    <col min="7425" max="7425" width="7.453125" style="83" customWidth="1"/>
    <col min="7426" max="7426" width="13.1796875" style="83" customWidth="1"/>
    <col min="7427" max="7427" width="16.81640625" style="83" customWidth="1"/>
    <col min="7428" max="7428" width="7" style="83" customWidth="1"/>
    <col min="7429" max="7429" width="7.453125" style="83" customWidth="1"/>
    <col min="7430" max="7430" width="11.81640625" style="83" customWidth="1"/>
    <col min="7431" max="7431" width="4.81640625" style="83" customWidth="1"/>
    <col min="7432" max="7432" width="7.54296875" style="83" customWidth="1"/>
    <col min="7433" max="7433" width="4.453125" style="83" customWidth="1"/>
    <col min="7434" max="7434" width="0" style="83" hidden="1" customWidth="1"/>
    <col min="7435" max="7435" width="5.81640625" style="83" customWidth="1"/>
    <col min="7436" max="7437" width="12.453125" style="83" customWidth="1"/>
    <col min="7438" max="7438" width="6.54296875" style="83" customWidth="1"/>
    <col min="7439" max="7439" width="8.453125" style="83" customWidth="1"/>
    <col min="7440" max="7440" width="15.1796875" style="83" customWidth="1"/>
    <col min="7441" max="7442" width="9.81640625" style="83" customWidth="1"/>
    <col min="7443" max="7680" width="9.1796875" style="83"/>
    <col min="7681" max="7681" width="7.453125" style="83" customWidth="1"/>
    <col min="7682" max="7682" width="13.1796875" style="83" customWidth="1"/>
    <col min="7683" max="7683" width="16.81640625" style="83" customWidth="1"/>
    <col min="7684" max="7684" width="7" style="83" customWidth="1"/>
    <col min="7685" max="7685" width="7.453125" style="83" customWidth="1"/>
    <col min="7686" max="7686" width="11.81640625" style="83" customWidth="1"/>
    <col min="7687" max="7687" width="4.81640625" style="83" customWidth="1"/>
    <col min="7688" max="7688" width="7.54296875" style="83" customWidth="1"/>
    <col min="7689" max="7689" width="4.453125" style="83" customWidth="1"/>
    <col min="7690" max="7690" width="0" style="83" hidden="1" customWidth="1"/>
    <col min="7691" max="7691" width="5.81640625" style="83" customWidth="1"/>
    <col min="7692" max="7693" width="12.453125" style="83" customWidth="1"/>
    <col min="7694" max="7694" width="6.54296875" style="83" customWidth="1"/>
    <col min="7695" max="7695" width="8.453125" style="83" customWidth="1"/>
    <col min="7696" max="7696" width="15.1796875" style="83" customWidth="1"/>
    <col min="7697" max="7698" width="9.81640625" style="83" customWidth="1"/>
    <col min="7699" max="7936" width="9.1796875" style="83"/>
    <col min="7937" max="7937" width="7.453125" style="83" customWidth="1"/>
    <col min="7938" max="7938" width="13.1796875" style="83" customWidth="1"/>
    <col min="7939" max="7939" width="16.81640625" style="83" customWidth="1"/>
    <col min="7940" max="7940" width="7" style="83" customWidth="1"/>
    <col min="7941" max="7941" width="7.453125" style="83" customWidth="1"/>
    <col min="7942" max="7942" width="11.81640625" style="83" customWidth="1"/>
    <col min="7943" max="7943" width="4.81640625" style="83" customWidth="1"/>
    <col min="7944" max="7944" width="7.54296875" style="83" customWidth="1"/>
    <col min="7945" max="7945" width="4.453125" style="83" customWidth="1"/>
    <col min="7946" max="7946" width="0" style="83" hidden="1" customWidth="1"/>
    <col min="7947" max="7947" width="5.81640625" style="83" customWidth="1"/>
    <col min="7948" max="7949" width="12.453125" style="83" customWidth="1"/>
    <col min="7950" max="7950" width="6.54296875" style="83" customWidth="1"/>
    <col min="7951" max="7951" width="8.453125" style="83" customWidth="1"/>
    <col min="7952" max="7952" width="15.1796875" style="83" customWidth="1"/>
    <col min="7953" max="7954" width="9.81640625" style="83" customWidth="1"/>
    <col min="7955" max="8192" width="9.1796875" style="83"/>
    <col min="8193" max="8193" width="7.453125" style="83" customWidth="1"/>
    <col min="8194" max="8194" width="13.1796875" style="83" customWidth="1"/>
    <col min="8195" max="8195" width="16.81640625" style="83" customWidth="1"/>
    <col min="8196" max="8196" width="7" style="83" customWidth="1"/>
    <col min="8197" max="8197" width="7.453125" style="83" customWidth="1"/>
    <col min="8198" max="8198" width="11.81640625" style="83" customWidth="1"/>
    <col min="8199" max="8199" width="4.81640625" style="83" customWidth="1"/>
    <col min="8200" max="8200" width="7.54296875" style="83" customWidth="1"/>
    <col min="8201" max="8201" width="4.453125" style="83" customWidth="1"/>
    <col min="8202" max="8202" width="0" style="83" hidden="1" customWidth="1"/>
    <col min="8203" max="8203" width="5.81640625" style="83" customWidth="1"/>
    <col min="8204" max="8205" width="12.453125" style="83" customWidth="1"/>
    <col min="8206" max="8206" width="6.54296875" style="83" customWidth="1"/>
    <col min="8207" max="8207" width="8.453125" style="83" customWidth="1"/>
    <col min="8208" max="8208" width="15.1796875" style="83" customWidth="1"/>
    <col min="8209" max="8210" width="9.81640625" style="83" customWidth="1"/>
    <col min="8211" max="8448" width="9.1796875" style="83"/>
    <col min="8449" max="8449" width="7.453125" style="83" customWidth="1"/>
    <col min="8450" max="8450" width="13.1796875" style="83" customWidth="1"/>
    <col min="8451" max="8451" width="16.81640625" style="83" customWidth="1"/>
    <col min="8452" max="8452" width="7" style="83" customWidth="1"/>
    <col min="8453" max="8453" width="7.453125" style="83" customWidth="1"/>
    <col min="8454" max="8454" width="11.81640625" style="83" customWidth="1"/>
    <col min="8455" max="8455" width="4.81640625" style="83" customWidth="1"/>
    <col min="8456" max="8456" width="7.54296875" style="83" customWidth="1"/>
    <col min="8457" max="8457" width="4.453125" style="83" customWidth="1"/>
    <col min="8458" max="8458" width="0" style="83" hidden="1" customWidth="1"/>
    <col min="8459" max="8459" width="5.81640625" style="83" customWidth="1"/>
    <col min="8460" max="8461" width="12.453125" style="83" customWidth="1"/>
    <col min="8462" max="8462" width="6.54296875" style="83" customWidth="1"/>
    <col min="8463" max="8463" width="8.453125" style="83" customWidth="1"/>
    <col min="8464" max="8464" width="15.1796875" style="83" customWidth="1"/>
    <col min="8465" max="8466" width="9.81640625" style="83" customWidth="1"/>
    <col min="8467" max="8704" width="9.1796875" style="83"/>
    <col min="8705" max="8705" width="7.453125" style="83" customWidth="1"/>
    <col min="8706" max="8706" width="13.1796875" style="83" customWidth="1"/>
    <col min="8707" max="8707" width="16.81640625" style="83" customWidth="1"/>
    <col min="8708" max="8708" width="7" style="83" customWidth="1"/>
    <col min="8709" max="8709" width="7.453125" style="83" customWidth="1"/>
    <col min="8710" max="8710" width="11.81640625" style="83" customWidth="1"/>
    <col min="8711" max="8711" width="4.81640625" style="83" customWidth="1"/>
    <col min="8712" max="8712" width="7.54296875" style="83" customWidth="1"/>
    <col min="8713" max="8713" width="4.453125" style="83" customWidth="1"/>
    <col min="8714" max="8714" width="0" style="83" hidden="1" customWidth="1"/>
    <col min="8715" max="8715" width="5.81640625" style="83" customWidth="1"/>
    <col min="8716" max="8717" width="12.453125" style="83" customWidth="1"/>
    <col min="8718" max="8718" width="6.54296875" style="83" customWidth="1"/>
    <col min="8719" max="8719" width="8.453125" style="83" customWidth="1"/>
    <col min="8720" max="8720" width="15.1796875" style="83" customWidth="1"/>
    <col min="8721" max="8722" width="9.81640625" style="83" customWidth="1"/>
    <col min="8723" max="8960" width="9.1796875" style="83"/>
    <col min="8961" max="8961" width="7.453125" style="83" customWidth="1"/>
    <col min="8962" max="8962" width="13.1796875" style="83" customWidth="1"/>
    <col min="8963" max="8963" width="16.81640625" style="83" customWidth="1"/>
    <col min="8964" max="8964" width="7" style="83" customWidth="1"/>
    <col min="8965" max="8965" width="7.453125" style="83" customWidth="1"/>
    <col min="8966" max="8966" width="11.81640625" style="83" customWidth="1"/>
    <col min="8967" max="8967" width="4.81640625" style="83" customWidth="1"/>
    <col min="8968" max="8968" width="7.54296875" style="83" customWidth="1"/>
    <col min="8969" max="8969" width="4.453125" style="83" customWidth="1"/>
    <col min="8970" max="8970" width="0" style="83" hidden="1" customWidth="1"/>
    <col min="8971" max="8971" width="5.81640625" style="83" customWidth="1"/>
    <col min="8972" max="8973" width="12.453125" style="83" customWidth="1"/>
    <col min="8974" max="8974" width="6.54296875" style="83" customWidth="1"/>
    <col min="8975" max="8975" width="8.453125" style="83" customWidth="1"/>
    <col min="8976" max="8976" width="15.1796875" style="83" customWidth="1"/>
    <col min="8977" max="8978" width="9.81640625" style="83" customWidth="1"/>
    <col min="8979" max="9216" width="9.1796875" style="83"/>
    <col min="9217" max="9217" width="7.453125" style="83" customWidth="1"/>
    <col min="9218" max="9218" width="13.1796875" style="83" customWidth="1"/>
    <col min="9219" max="9219" width="16.81640625" style="83" customWidth="1"/>
    <col min="9220" max="9220" width="7" style="83" customWidth="1"/>
    <col min="9221" max="9221" width="7.453125" style="83" customWidth="1"/>
    <col min="9222" max="9222" width="11.81640625" style="83" customWidth="1"/>
    <col min="9223" max="9223" width="4.81640625" style="83" customWidth="1"/>
    <col min="9224" max="9224" width="7.54296875" style="83" customWidth="1"/>
    <col min="9225" max="9225" width="4.453125" style="83" customWidth="1"/>
    <col min="9226" max="9226" width="0" style="83" hidden="1" customWidth="1"/>
    <col min="9227" max="9227" width="5.81640625" style="83" customWidth="1"/>
    <col min="9228" max="9229" width="12.453125" style="83" customWidth="1"/>
    <col min="9230" max="9230" width="6.54296875" style="83" customWidth="1"/>
    <col min="9231" max="9231" width="8.453125" style="83" customWidth="1"/>
    <col min="9232" max="9232" width="15.1796875" style="83" customWidth="1"/>
    <col min="9233" max="9234" width="9.81640625" style="83" customWidth="1"/>
    <col min="9235" max="9472" width="9.1796875" style="83"/>
    <col min="9473" max="9473" width="7.453125" style="83" customWidth="1"/>
    <col min="9474" max="9474" width="13.1796875" style="83" customWidth="1"/>
    <col min="9475" max="9475" width="16.81640625" style="83" customWidth="1"/>
    <col min="9476" max="9476" width="7" style="83" customWidth="1"/>
    <col min="9477" max="9477" width="7.453125" style="83" customWidth="1"/>
    <col min="9478" max="9478" width="11.81640625" style="83" customWidth="1"/>
    <col min="9479" max="9479" width="4.81640625" style="83" customWidth="1"/>
    <col min="9480" max="9480" width="7.54296875" style="83" customWidth="1"/>
    <col min="9481" max="9481" width="4.453125" style="83" customWidth="1"/>
    <col min="9482" max="9482" width="0" style="83" hidden="1" customWidth="1"/>
    <col min="9483" max="9483" width="5.81640625" style="83" customWidth="1"/>
    <col min="9484" max="9485" width="12.453125" style="83" customWidth="1"/>
    <col min="9486" max="9486" width="6.54296875" style="83" customWidth="1"/>
    <col min="9487" max="9487" width="8.453125" style="83" customWidth="1"/>
    <col min="9488" max="9488" width="15.1796875" style="83" customWidth="1"/>
    <col min="9489" max="9490" width="9.81640625" style="83" customWidth="1"/>
    <col min="9491" max="9728" width="9.1796875" style="83"/>
    <col min="9729" max="9729" width="7.453125" style="83" customWidth="1"/>
    <col min="9730" max="9730" width="13.1796875" style="83" customWidth="1"/>
    <col min="9731" max="9731" width="16.81640625" style="83" customWidth="1"/>
    <col min="9732" max="9732" width="7" style="83" customWidth="1"/>
    <col min="9733" max="9733" width="7.453125" style="83" customWidth="1"/>
    <col min="9734" max="9734" width="11.81640625" style="83" customWidth="1"/>
    <col min="9735" max="9735" width="4.81640625" style="83" customWidth="1"/>
    <col min="9736" max="9736" width="7.54296875" style="83" customWidth="1"/>
    <col min="9737" max="9737" width="4.453125" style="83" customWidth="1"/>
    <col min="9738" max="9738" width="0" style="83" hidden="1" customWidth="1"/>
    <col min="9739" max="9739" width="5.81640625" style="83" customWidth="1"/>
    <col min="9740" max="9741" width="12.453125" style="83" customWidth="1"/>
    <col min="9742" max="9742" width="6.54296875" style="83" customWidth="1"/>
    <col min="9743" max="9743" width="8.453125" style="83" customWidth="1"/>
    <col min="9744" max="9744" width="15.1796875" style="83" customWidth="1"/>
    <col min="9745" max="9746" width="9.81640625" style="83" customWidth="1"/>
    <col min="9747" max="9984" width="9.1796875" style="83"/>
    <col min="9985" max="9985" width="7.453125" style="83" customWidth="1"/>
    <col min="9986" max="9986" width="13.1796875" style="83" customWidth="1"/>
    <col min="9987" max="9987" width="16.81640625" style="83" customWidth="1"/>
    <col min="9988" max="9988" width="7" style="83" customWidth="1"/>
    <col min="9989" max="9989" width="7.453125" style="83" customWidth="1"/>
    <col min="9990" max="9990" width="11.81640625" style="83" customWidth="1"/>
    <col min="9991" max="9991" width="4.81640625" style="83" customWidth="1"/>
    <col min="9992" max="9992" width="7.54296875" style="83" customWidth="1"/>
    <col min="9993" max="9993" width="4.453125" style="83" customWidth="1"/>
    <col min="9994" max="9994" width="0" style="83" hidden="1" customWidth="1"/>
    <col min="9995" max="9995" width="5.81640625" style="83" customWidth="1"/>
    <col min="9996" max="9997" width="12.453125" style="83" customWidth="1"/>
    <col min="9998" max="9998" width="6.54296875" style="83" customWidth="1"/>
    <col min="9999" max="9999" width="8.453125" style="83" customWidth="1"/>
    <col min="10000" max="10000" width="15.1796875" style="83" customWidth="1"/>
    <col min="10001" max="10002" width="9.81640625" style="83" customWidth="1"/>
    <col min="10003" max="10240" width="9.1796875" style="83"/>
    <col min="10241" max="10241" width="7.453125" style="83" customWidth="1"/>
    <col min="10242" max="10242" width="13.1796875" style="83" customWidth="1"/>
    <col min="10243" max="10243" width="16.81640625" style="83" customWidth="1"/>
    <col min="10244" max="10244" width="7" style="83" customWidth="1"/>
    <col min="10245" max="10245" width="7.453125" style="83" customWidth="1"/>
    <col min="10246" max="10246" width="11.81640625" style="83" customWidth="1"/>
    <col min="10247" max="10247" width="4.81640625" style="83" customWidth="1"/>
    <col min="10248" max="10248" width="7.54296875" style="83" customWidth="1"/>
    <col min="10249" max="10249" width="4.453125" style="83" customWidth="1"/>
    <col min="10250" max="10250" width="0" style="83" hidden="1" customWidth="1"/>
    <col min="10251" max="10251" width="5.81640625" style="83" customWidth="1"/>
    <col min="10252" max="10253" width="12.453125" style="83" customWidth="1"/>
    <col min="10254" max="10254" width="6.54296875" style="83" customWidth="1"/>
    <col min="10255" max="10255" width="8.453125" style="83" customWidth="1"/>
    <col min="10256" max="10256" width="15.1796875" style="83" customWidth="1"/>
    <col min="10257" max="10258" width="9.81640625" style="83" customWidth="1"/>
    <col min="10259" max="10496" width="9.1796875" style="83"/>
    <col min="10497" max="10497" width="7.453125" style="83" customWidth="1"/>
    <col min="10498" max="10498" width="13.1796875" style="83" customWidth="1"/>
    <col min="10499" max="10499" width="16.81640625" style="83" customWidth="1"/>
    <col min="10500" max="10500" width="7" style="83" customWidth="1"/>
    <col min="10501" max="10501" width="7.453125" style="83" customWidth="1"/>
    <col min="10502" max="10502" width="11.81640625" style="83" customWidth="1"/>
    <col min="10503" max="10503" width="4.81640625" style="83" customWidth="1"/>
    <col min="10504" max="10504" width="7.54296875" style="83" customWidth="1"/>
    <col min="10505" max="10505" width="4.453125" style="83" customWidth="1"/>
    <col min="10506" max="10506" width="0" style="83" hidden="1" customWidth="1"/>
    <col min="10507" max="10507" width="5.81640625" style="83" customWidth="1"/>
    <col min="10508" max="10509" width="12.453125" style="83" customWidth="1"/>
    <col min="10510" max="10510" width="6.54296875" style="83" customWidth="1"/>
    <col min="10511" max="10511" width="8.453125" style="83" customWidth="1"/>
    <col min="10512" max="10512" width="15.1796875" style="83" customWidth="1"/>
    <col min="10513" max="10514" width="9.81640625" style="83" customWidth="1"/>
    <col min="10515" max="10752" width="9.1796875" style="83"/>
    <col min="10753" max="10753" width="7.453125" style="83" customWidth="1"/>
    <col min="10754" max="10754" width="13.1796875" style="83" customWidth="1"/>
    <col min="10755" max="10755" width="16.81640625" style="83" customWidth="1"/>
    <col min="10756" max="10756" width="7" style="83" customWidth="1"/>
    <col min="10757" max="10757" width="7.453125" style="83" customWidth="1"/>
    <col min="10758" max="10758" width="11.81640625" style="83" customWidth="1"/>
    <col min="10759" max="10759" width="4.81640625" style="83" customWidth="1"/>
    <col min="10760" max="10760" width="7.54296875" style="83" customWidth="1"/>
    <col min="10761" max="10761" width="4.453125" style="83" customWidth="1"/>
    <col min="10762" max="10762" width="0" style="83" hidden="1" customWidth="1"/>
    <col min="10763" max="10763" width="5.81640625" style="83" customWidth="1"/>
    <col min="10764" max="10765" width="12.453125" style="83" customWidth="1"/>
    <col min="10766" max="10766" width="6.54296875" style="83" customWidth="1"/>
    <col min="10767" max="10767" width="8.453125" style="83" customWidth="1"/>
    <col min="10768" max="10768" width="15.1796875" style="83" customWidth="1"/>
    <col min="10769" max="10770" width="9.81640625" style="83" customWidth="1"/>
    <col min="10771" max="11008" width="9.1796875" style="83"/>
    <col min="11009" max="11009" width="7.453125" style="83" customWidth="1"/>
    <col min="11010" max="11010" width="13.1796875" style="83" customWidth="1"/>
    <col min="11011" max="11011" width="16.81640625" style="83" customWidth="1"/>
    <col min="11012" max="11012" width="7" style="83" customWidth="1"/>
    <col min="11013" max="11013" width="7.453125" style="83" customWidth="1"/>
    <col min="11014" max="11014" width="11.81640625" style="83" customWidth="1"/>
    <col min="11015" max="11015" width="4.81640625" style="83" customWidth="1"/>
    <col min="11016" max="11016" width="7.54296875" style="83" customWidth="1"/>
    <col min="11017" max="11017" width="4.453125" style="83" customWidth="1"/>
    <col min="11018" max="11018" width="0" style="83" hidden="1" customWidth="1"/>
    <col min="11019" max="11019" width="5.81640625" style="83" customWidth="1"/>
    <col min="11020" max="11021" width="12.453125" style="83" customWidth="1"/>
    <col min="11022" max="11022" width="6.54296875" style="83" customWidth="1"/>
    <col min="11023" max="11023" width="8.453125" style="83" customWidth="1"/>
    <col min="11024" max="11024" width="15.1796875" style="83" customWidth="1"/>
    <col min="11025" max="11026" width="9.81640625" style="83" customWidth="1"/>
    <col min="11027" max="11264" width="9.1796875" style="83"/>
    <col min="11265" max="11265" width="7.453125" style="83" customWidth="1"/>
    <col min="11266" max="11266" width="13.1796875" style="83" customWidth="1"/>
    <col min="11267" max="11267" width="16.81640625" style="83" customWidth="1"/>
    <col min="11268" max="11268" width="7" style="83" customWidth="1"/>
    <col min="11269" max="11269" width="7.453125" style="83" customWidth="1"/>
    <col min="11270" max="11270" width="11.81640625" style="83" customWidth="1"/>
    <col min="11271" max="11271" width="4.81640625" style="83" customWidth="1"/>
    <col min="11272" max="11272" width="7.54296875" style="83" customWidth="1"/>
    <col min="11273" max="11273" width="4.453125" style="83" customWidth="1"/>
    <col min="11274" max="11274" width="0" style="83" hidden="1" customWidth="1"/>
    <col min="11275" max="11275" width="5.81640625" style="83" customWidth="1"/>
    <col min="11276" max="11277" width="12.453125" style="83" customWidth="1"/>
    <col min="11278" max="11278" width="6.54296875" style="83" customWidth="1"/>
    <col min="11279" max="11279" width="8.453125" style="83" customWidth="1"/>
    <col min="11280" max="11280" width="15.1796875" style="83" customWidth="1"/>
    <col min="11281" max="11282" width="9.81640625" style="83" customWidth="1"/>
    <col min="11283" max="11520" width="9.1796875" style="83"/>
    <col min="11521" max="11521" width="7.453125" style="83" customWidth="1"/>
    <col min="11522" max="11522" width="13.1796875" style="83" customWidth="1"/>
    <col min="11523" max="11523" width="16.81640625" style="83" customWidth="1"/>
    <col min="11524" max="11524" width="7" style="83" customWidth="1"/>
    <col min="11525" max="11525" width="7.453125" style="83" customWidth="1"/>
    <col min="11526" max="11526" width="11.81640625" style="83" customWidth="1"/>
    <col min="11527" max="11527" width="4.81640625" style="83" customWidth="1"/>
    <col min="11528" max="11528" width="7.54296875" style="83" customWidth="1"/>
    <col min="11529" max="11529" width="4.453125" style="83" customWidth="1"/>
    <col min="11530" max="11530" width="0" style="83" hidden="1" customWidth="1"/>
    <col min="11531" max="11531" width="5.81640625" style="83" customWidth="1"/>
    <col min="11532" max="11533" width="12.453125" style="83" customWidth="1"/>
    <col min="11534" max="11534" width="6.54296875" style="83" customWidth="1"/>
    <col min="11535" max="11535" width="8.453125" style="83" customWidth="1"/>
    <col min="11536" max="11536" width="15.1796875" style="83" customWidth="1"/>
    <col min="11537" max="11538" width="9.81640625" style="83" customWidth="1"/>
    <col min="11539" max="11776" width="9.1796875" style="83"/>
    <col min="11777" max="11777" width="7.453125" style="83" customWidth="1"/>
    <col min="11778" max="11778" width="13.1796875" style="83" customWidth="1"/>
    <col min="11779" max="11779" width="16.81640625" style="83" customWidth="1"/>
    <col min="11780" max="11780" width="7" style="83" customWidth="1"/>
    <col min="11781" max="11781" width="7.453125" style="83" customWidth="1"/>
    <col min="11782" max="11782" width="11.81640625" style="83" customWidth="1"/>
    <col min="11783" max="11783" width="4.81640625" style="83" customWidth="1"/>
    <col min="11784" max="11784" width="7.54296875" style="83" customWidth="1"/>
    <col min="11785" max="11785" width="4.453125" style="83" customWidth="1"/>
    <col min="11786" max="11786" width="0" style="83" hidden="1" customWidth="1"/>
    <col min="11787" max="11787" width="5.81640625" style="83" customWidth="1"/>
    <col min="11788" max="11789" width="12.453125" style="83" customWidth="1"/>
    <col min="11790" max="11790" width="6.54296875" style="83" customWidth="1"/>
    <col min="11791" max="11791" width="8.453125" style="83" customWidth="1"/>
    <col min="11792" max="11792" width="15.1796875" style="83" customWidth="1"/>
    <col min="11793" max="11794" width="9.81640625" style="83" customWidth="1"/>
    <col min="11795" max="12032" width="9.1796875" style="83"/>
    <col min="12033" max="12033" width="7.453125" style="83" customWidth="1"/>
    <col min="12034" max="12034" width="13.1796875" style="83" customWidth="1"/>
    <col min="12035" max="12035" width="16.81640625" style="83" customWidth="1"/>
    <col min="12036" max="12036" width="7" style="83" customWidth="1"/>
    <col min="12037" max="12037" width="7.453125" style="83" customWidth="1"/>
    <col min="12038" max="12038" width="11.81640625" style="83" customWidth="1"/>
    <col min="12039" max="12039" width="4.81640625" style="83" customWidth="1"/>
    <col min="12040" max="12040" width="7.54296875" style="83" customWidth="1"/>
    <col min="12041" max="12041" width="4.453125" style="83" customWidth="1"/>
    <col min="12042" max="12042" width="0" style="83" hidden="1" customWidth="1"/>
    <col min="12043" max="12043" width="5.81640625" style="83" customWidth="1"/>
    <col min="12044" max="12045" width="12.453125" style="83" customWidth="1"/>
    <col min="12046" max="12046" width="6.54296875" style="83" customWidth="1"/>
    <col min="12047" max="12047" width="8.453125" style="83" customWidth="1"/>
    <col min="12048" max="12048" width="15.1796875" style="83" customWidth="1"/>
    <col min="12049" max="12050" width="9.81640625" style="83" customWidth="1"/>
    <col min="12051" max="12288" width="9.1796875" style="83"/>
    <col min="12289" max="12289" width="7.453125" style="83" customWidth="1"/>
    <col min="12290" max="12290" width="13.1796875" style="83" customWidth="1"/>
    <col min="12291" max="12291" width="16.81640625" style="83" customWidth="1"/>
    <col min="12292" max="12292" width="7" style="83" customWidth="1"/>
    <col min="12293" max="12293" width="7.453125" style="83" customWidth="1"/>
    <col min="12294" max="12294" width="11.81640625" style="83" customWidth="1"/>
    <col min="12295" max="12295" width="4.81640625" style="83" customWidth="1"/>
    <col min="12296" max="12296" width="7.54296875" style="83" customWidth="1"/>
    <col min="12297" max="12297" width="4.453125" style="83" customWidth="1"/>
    <col min="12298" max="12298" width="0" style="83" hidden="1" customWidth="1"/>
    <col min="12299" max="12299" width="5.81640625" style="83" customWidth="1"/>
    <col min="12300" max="12301" width="12.453125" style="83" customWidth="1"/>
    <col min="12302" max="12302" width="6.54296875" style="83" customWidth="1"/>
    <col min="12303" max="12303" width="8.453125" style="83" customWidth="1"/>
    <col min="12304" max="12304" width="15.1796875" style="83" customWidth="1"/>
    <col min="12305" max="12306" width="9.81640625" style="83" customWidth="1"/>
    <col min="12307" max="12544" width="9.1796875" style="83"/>
    <col min="12545" max="12545" width="7.453125" style="83" customWidth="1"/>
    <col min="12546" max="12546" width="13.1796875" style="83" customWidth="1"/>
    <col min="12547" max="12547" width="16.81640625" style="83" customWidth="1"/>
    <col min="12548" max="12548" width="7" style="83" customWidth="1"/>
    <col min="12549" max="12549" width="7.453125" style="83" customWidth="1"/>
    <col min="12550" max="12550" width="11.81640625" style="83" customWidth="1"/>
    <col min="12551" max="12551" width="4.81640625" style="83" customWidth="1"/>
    <col min="12552" max="12552" width="7.54296875" style="83" customWidth="1"/>
    <col min="12553" max="12553" width="4.453125" style="83" customWidth="1"/>
    <col min="12554" max="12554" width="0" style="83" hidden="1" customWidth="1"/>
    <col min="12555" max="12555" width="5.81640625" style="83" customWidth="1"/>
    <col min="12556" max="12557" width="12.453125" style="83" customWidth="1"/>
    <col min="12558" max="12558" width="6.54296875" style="83" customWidth="1"/>
    <col min="12559" max="12559" width="8.453125" style="83" customWidth="1"/>
    <col min="12560" max="12560" width="15.1796875" style="83" customWidth="1"/>
    <col min="12561" max="12562" width="9.81640625" style="83" customWidth="1"/>
    <col min="12563" max="12800" width="9.1796875" style="83"/>
    <col min="12801" max="12801" width="7.453125" style="83" customWidth="1"/>
    <col min="12802" max="12802" width="13.1796875" style="83" customWidth="1"/>
    <col min="12803" max="12803" width="16.81640625" style="83" customWidth="1"/>
    <col min="12804" max="12804" width="7" style="83" customWidth="1"/>
    <col min="12805" max="12805" width="7.453125" style="83" customWidth="1"/>
    <col min="12806" max="12806" width="11.81640625" style="83" customWidth="1"/>
    <col min="12807" max="12807" width="4.81640625" style="83" customWidth="1"/>
    <col min="12808" max="12808" width="7.54296875" style="83" customWidth="1"/>
    <col min="12809" max="12809" width="4.453125" style="83" customWidth="1"/>
    <col min="12810" max="12810" width="0" style="83" hidden="1" customWidth="1"/>
    <col min="12811" max="12811" width="5.81640625" style="83" customWidth="1"/>
    <col min="12812" max="12813" width="12.453125" style="83" customWidth="1"/>
    <col min="12814" max="12814" width="6.54296875" style="83" customWidth="1"/>
    <col min="12815" max="12815" width="8.453125" style="83" customWidth="1"/>
    <col min="12816" max="12816" width="15.1796875" style="83" customWidth="1"/>
    <col min="12817" max="12818" width="9.81640625" style="83" customWidth="1"/>
    <col min="12819" max="13056" width="9.1796875" style="83"/>
    <col min="13057" max="13057" width="7.453125" style="83" customWidth="1"/>
    <col min="13058" max="13058" width="13.1796875" style="83" customWidth="1"/>
    <col min="13059" max="13059" width="16.81640625" style="83" customWidth="1"/>
    <col min="13060" max="13060" width="7" style="83" customWidth="1"/>
    <col min="13061" max="13061" width="7.453125" style="83" customWidth="1"/>
    <col min="13062" max="13062" width="11.81640625" style="83" customWidth="1"/>
    <col min="13063" max="13063" width="4.81640625" style="83" customWidth="1"/>
    <col min="13064" max="13064" width="7.54296875" style="83" customWidth="1"/>
    <col min="13065" max="13065" width="4.453125" style="83" customWidth="1"/>
    <col min="13066" max="13066" width="0" style="83" hidden="1" customWidth="1"/>
    <col min="13067" max="13067" width="5.81640625" style="83" customWidth="1"/>
    <col min="13068" max="13069" width="12.453125" style="83" customWidth="1"/>
    <col min="13070" max="13070" width="6.54296875" style="83" customWidth="1"/>
    <col min="13071" max="13071" width="8.453125" style="83" customWidth="1"/>
    <col min="13072" max="13072" width="15.1796875" style="83" customWidth="1"/>
    <col min="13073" max="13074" width="9.81640625" style="83" customWidth="1"/>
    <col min="13075" max="13312" width="9.1796875" style="83"/>
    <col min="13313" max="13313" width="7.453125" style="83" customWidth="1"/>
    <col min="13314" max="13314" width="13.1796875" style="83" customWidth="1"/>
    <col min="13315" max="13315" width="16.81640625" style="83" customWidth="1"/>
    <col min="13316" max="13316" width="7" style="83" customWidth="1"/>
    <col min="13317" max="13317" width="7.453125" style="83" customWidth="1"/>
    <col min="13318" max="13318" width="11.81640625" style="83" customWidth="1"/>
    <col min="13319" max="13319" width="4.81640625" style="83" customWidth="1"/>
    <col min="13320" max="13320" width="7.54296875" style="83" customWidth="1"/>
    <col min="13321" max="13321" width="4.453125" style="83" customWidth="1"/>
    <col min="13322" max="13322" width="0" style="83" hidden="1" customWidth="1"/>
    <col min="13323" max="13323" width="5.81640625" style="83" customWidth="1"/>
    <col min="13324" max="13325" width="12.453125" style="83" customWidth="1"/>
    <col min="13326" max="13326" width="6.54296875" style="83" customWidth="1"/>
    <col min="13327" max="13327" width="8.453125" style="83" customWidth="1"/>
    <col min="13328" max="13328" width="15.1796875" style="83" customWidth="1"/>
    <col min="13329" max="13330" width="9.81640625" style="83" customWidth="1"/>
    <col min="13331" max="13568" width="9.1796875" style="83"/>
    <col min="13569" max="13569" width="7.453125" style="83" customWidth="1"/>
    <col min="13570" max="13570" width="13.1796875" style="83" customWidth="1"/>
    <col min="13571" max="13571" width="16.81640625" style="83" customWidth="1"/>
    <col min="13572" max="13572" width="7" style="83" customWidth="1"/>
    <col min="13573" max="13573" width="7.453125" style="83" customWidth="1"/>
    <col min="13574" max="13574" width="11.81640625" style="83" customWidth="1"/>
    <col min="13575" max="13575" width="4.81640625" style="83" customWidth="1"/>
    <col min="13576" max="13576" width="7.54296875" style="83" customWidth="1"/>
    <col min="13577" max="13577" width="4.453125" style="83" customWidth="1"/>
    <col min="13578" max="13578" width="0" style="83" hidden="1" customWidth="1"/>
    <col min="13579" max="13579" width="5.81640625" style="83" customWidth="1"/>
    <col min="13580" max="13581" width="12.453125" style="83" customWidth="1"/>
    <col min="13582" max="13582" width="6.54296875" style="83" customWidth="1"/>
    <col min="13583" max="13583" width="8.453125" style="83" customWidth="1"/>
    <col min="13584" max="13584" width="15.1796875" style="83" customWidth="1"/>
    <col min="13585" max="13586" width="9.81640625" style="83" customWidth="1"/>
    <col min="13587" max="13824" width="9.1796875" style="83"/>
    <col min="13825" max="13825" width="7.453125" style="83" customWidth="1"/>
    <col min="13826" max="13826" width="13.1796875" style="83" customWidth="1"/>
    <col min="13827" max="13827" width="16.81640625" style="83" customWidth="1"/>
    <col min="13828" max="13828" width="7" style="83" customWidth="1"/>
    <col min="13829" max="13829" width="7.453125" style="83" customWidth="1"/>
    <col min="13830" max="13830" width="11.81640625" style="83" customWidth="1"/>
    <col min="13831" max="13831" width="4.81640625" style="83" customWidth="1"/>
    <col min="13832" max="13832" width="7.54296875" style="83" customWidth="1"/>
    <col min="13833" max="13833" width="4.453125" style="83" customWidth="1"/>
    <col min="13834" max="13834" width="0" style="83" hidden="1" customWidth="1"/>
    <col min="13835" max="13835" width="5.81640625" style="83" customWidth="1"/>
    <col min="13836" max="13837" width="12.453125" style="83" customWidth="1"/>
    <col min="13838" max="13838" width="6.54296875" style="83" customWidth="1"/>
    <col min="13839" max="13839" width="8.453125" style="83" customWidth="1"/>
    <col min="13840" max="13840" width="15.1796875" style="83" customWidth="1"/>
    <col min="13841" max="13842" width="9.81640625" style="83" customWidth="1"/>
    <col min="13843" max="14080" width="9.1796875" style="83"/>
    <col min="14081" max="14081" width="7.453125" style="83" customWidth="1"/>
    <col min="14082" max="14082" width="13.1796875" style="83" customWidth="1"/>
    <col min="14083" max="14083" width="16.81640625" style="83" customWidth="1"/>
    <col min="14084" max="14084" width="7" style="83" customWidth="1"/>
    <col min="14085" max="14085" width="7.453125" style="83" customWidth="1"/>
    <col min="14086" max="14086" width="11.81640625" style="83" customWidth="1"/>
    <col min="14087" max="14087" width="4.81640625" style="83" customWidth="1"/>
    <col min="14088" max="14088" width="7.54296875" style="83" customWidth="1"/>
    <col min="14089" max="14089" width="4.453125" style="83" customWidth="1"/>
    <col min="14090" max="14090" width="0" style="83" hidden="1" customWidth="1"/>
    <col min="14091" max="14091" width="5.81640625" style="83" customWidth="1"/>
    <col min="14092" max="14093" width="12.453125" style="83" customWidth="1"/>
    <col min="14094" max="14094" width="6.54296875" style="83" customWidth="1"/>
    <col min="14095" max="14095" width="8.453125" style="83" customWidth="1"/>
    <col min="14096" max="14096" width="15.1796875" style="83" customWidth="1"/>
    <col min="14097" max="14098" width="9.81640625" style="83" customWidth="1"/>
    <col min="14099" max="14336" width="9.1796875" style="83"/>
    <col min="14337" max="14337" width="7.453125" style="83" customWidth="1"/>
    <col min="14338" max="14338" width="13.1796875" style="83" customWidth="1"/>
    <col min="14339" max="14339" width="16.81640625" style="83" customWidth="1"/>
    <col min="14340" max="14340" width="7" style="83" customWidth="1"/>
    <col min="14341" max="14341" width="7.453125" style="83" customWidth="1"/>
    <col min="14342" max="14342" width="11.81640625" style="83" customWidth="1"/>
    <col min="14343" max="14343" width="4.81640625" style="83" customWidth="1"/>
    <col min="14344" max="14344" width="7.54296875" style="83" customWidth="1"/>
    <col min="14345" max="14345" width="4.453125" style="83" customWidth="1"/>
    <col min="14346" max="14346" width="0" style="83" hidden="1" customWidth="1"/>
    <col min="14347" max="14347" width="5.81640625" style="83" customWidth="1"/>
    <col min="14348" max="14349" width="12.453125" style="83" customWidth="1"/>
    <col min="14350" max="14350" width="6.54296875" style="83" customWidth="1"/>
    <col min="14351" max="14351" width="8.453125" style="83" customWidth="1"/>
    <col min="14352" max="14352" width="15.1796875" style="83" customWidth="1"/>
    <col min="14353" max="14354" width="9.81640625" style="83" customWidth="1"/>
    <col min="14355" max="14592" width="9.1796875" style="83"/>
    <col min="14593" max="14593" width="7.453125" style="83" customWidth="1"/>
    <col min="14594" max="14594" width="13.1796875" style="83" customWidth="1"/>
    <col min="14595" max="14595" width="16.81640625" style="83" customWidth="1"/>
    <col min="14596" max="14596" width="7" style="83" customWidth="1"/>
    <col min="14597" max="14597" width="7.453125" style="83" customWidth="1"/>
    <col min="14598" max="14598" width="11.81640625" style="83" customWidth="1"/>
    <col min="14599" max="14599" width="4.81640625" style="83" customWidth="1"/>
    <col min="14600" max="14600" width="7.54296875" style="83" customWidth="1"/>
    <col min="14601" max="14601" width="4.453125" style="83" customWidth="1"/>
    <col min="14602" max="14602" width="0" style="83" hidden="1" customWidth="1"/>
    <col min="14603" max="14603" width="5.81640625" style="83" customWidth="1"/>
    <col min="14604" max="14605" width="12.453125" style="83" customWidth="1"/>
    <col min="14606" max="14606" width="6.54296875" style="83" customWidth="1"/>
    <col min="14607" max="14607" width="8.453125" style="83" customWidth="1"/>
    <col min="14608" max="14608" width="15.1796875" style="83" customWidth="1"/>
    <col min="14609" max="14610" width="9.81640625" style="83" customWidth="1"/>
    <col min="14611" max="14848" width="9.1796875" style="83"/>
    <col min="14849" max="14849" width="7.453125" style="83" customWidth="1"/>
    <col min="14850" max="14850" width="13.1796875" style="83" customWidth="1"/>
    <col min="14851" max="14851" width="16.81640625" style="83" customWidth="1"/>
    <col min="14852" max="14852" width="7" style="83" customWidth="1"/>
    <col min="14853" max="14853" width="7.453125" style="83" customWidth="1"/>
    <col min="14854" max="14854" width="11.81640625" style="83" customWidth="1"/>
    <col min="14855" max="14855" width="4.81640625" style="83" customWidth="1"/>
    <col min="14856" max="14856" width="7.54296875" style="83" customWidth="1"/>
    <col min="14857" max="14857" width="4.453125" style="83" customWidth="1"/>
    <col min="14858" max="14858" width="0" style="83" hidden="1" customWidth="1"/>
    <col min="14859" max="14859" width="5.81640625" style="83" customWidth="1"/>
    <col min="14860" max="14861" width="12.453125" style="83" customWidth="1"/>
    <col min="14862" max="14862" width="6.54296875" style="83" customWidth="1"/>
    <col min="14863" max="14863" width="8.453125" style="83" customWidth="1"/>
    <col min="14864" max="14864" width="15.1796875" style="83" customWidth="1"/>
    <col min="14865" max="14866" width="9.81640625" style="83" customWidth="1"/>
    <col min="14867" max="15104" width="9.1796875" style="83"/>
    <col min="15105" max="15105" width="7.453125" style="83" customWidth="1"/>
    <col min="15106" max="15106" width="13.1796875" style="83" customWidth="1"/>
    <col min="15107" max="15107" width="16.81640625" style="83" customWidth="1"/>
    <col min="15108" max="15108" width="7" style="83" customWidth="1"/>
    <col min="15109" max="15109" width="7.453125" style="83" customWidth="1"/>
    <col min="15110" max="15110" width="11.81640625" style="83" customWidth="1"/>
    <col min="15111" max="15111" width="4.81640625" style="83" customWidth="1"/>
    <col min="15112" max="15112" width="7.54296875" style="83" customWidth="1"/>
    <col min="15113" max="15113" width="4.453125" style="83" customWidth="1"/>
    <col min="15114" max="15114" width="0" style="83" hidden="1" customWidth="1"/>
    <col min="15115" max="15115" width="5.81640625" style="83" customWidth="1"/>
    <col min="15116" max="15117" width="12.453125" style="83" customWidth="1"/>
    <col min="15118" max="15118" width="6.54296875" style="83" customWidth="1"/>
    <col min="15119" max="15119" width="8.453125" style="83" customWidth="1"/>
    <col min="15120" max="15120" width="15.1796875" style="83" customWidth="1"/>
    <col min="15121" max="15122" width="9.81640625" style="83" customWidth="1"/>
    <col min="15123" max="15360" width="9.1796875" style="83"/>
    <col min="15361" max="15361" width="7.453125" style="83" customWidth="1"/>
    <col min="15362" max="15362" width="13.1796875" style="83" customWidth="1"/>
    <col min="15363" max="15363" width="16.81640625" style="83" customWidth="1"/>
    <col min="15364" max="15364" width="7" style="83" customWidth="1"/>
    <col min="15365" max="15365" width="7.453125" style="83" customWidth="1"/>
    <col min="15366" max="15366" width="11.81640625" style="83" customWidth="1"/>
    <col min="15367" max="15367" width="4.81640625" style="83" customWidth="1"/>
    <col min="15368" max="15368" width="7.54296875" style="83" customWidth="1"/>
    <col min="15369" max="15369" width="4.453125" style="83" customWidth="1"/>
    <col min="15370" max="15370" width="0" style="83" hidden="1" customWidth="1"/>
    <col min="15371" max="15371" width="5.81640625" style="83" customWidth="1"/>
    <col min="15372" max="15373" width="12.453125" style="83" customWidth="1"/>
    <col min="15374" max="15374" width="6.54296875" style="83" customWidth="1"/>
    <col min="15375" max="15375" width="8.453125" style="83" customWidth="1"/>
    <col min="15376" max="15376" width="15.1796875" style="83" customWidth="1"/>
    <col min="15377" max="15378" width="9.81640625" style="83" customWidth="1"/>
    <col min="15379" max="15616" width="9.1796875" style="83"/>
    <col min="15617" max="15617" width="7.453125" style="83" customWidth="1"/>
    <col min="15618" max="15618" width="13.1796875" style="83" customWidth="1"/>
    <col min="15619" max="15619" width="16.81640625" style="83" customWidth="1"/>
    <col min="15620" max="15620" width="7" style="83" customWidth="1"/>
    <col min="15621" max="15621" width="7.453125" style="83" customWidth="1"/>
    <col min="15622" max="15622" width="11.81640625" style="83" customWidth="1"/>
    <col min="15623" max="15623" width="4.81640625" style="83" customWidth="1"/>
    <col min="15624" max="15624" width="7.54296875" style="83" customWidth="1"/>
    <col min="15625" max="15625" width="4.453125" style="83" customWidth="1"/>
    <col min="15626" max="15626" width="0" style="83" hidden="1" customWidth="1"/>
    <col min="15627" max="15627" width="5.81640625" style="83" customWidth="1"/>
    <col min="15628" max="15629" width="12.453125" style="83" customWidth="1"/>
    <col min="15630" max="15630" width="6.54296875" style="83" customWidth="1"/>
    <col min="15631" max="15631" width="8.453125" style="83" customWidth="1"/>
    <col min="15632" max="15632" width="15.1796875" style="83" customWidth="1"/>
    <col min="15633" max="15634" width="9.81640625" style="83" customWidth="1"/>
    <col min="15635" max="15872" width="9.1796875" style="83"/>
    <col min="15873" max="15873" width="7.453125" style="83" customWidth="1"/>
    <col min="15874" max="15874" width="13.1796875" style="83" customWidth="1"/>
    <col min="15875" max="15875" width="16.81640625" style="83" customWidth="1"/>
    <col min="15876" max="15876" width="7" style="83" customWidth="1"/>
    <col min="15877" max="15877" width="7.453125" style="83" customWidth="1"/>
    <col min="15878" max="15878" width="11.81640625" style="83" customWidth="1"/>
    <col min="15879" max="15879" width="4.81640625" style="83" customWidth="1"/>
    <col min="15880" max="15880" width="7.54296875" style="83" customWidth="1"/>
    <col min="15881" max="15881" width="4.453125" style="83" customWidth="1"/>
    <col min="15882" max="15882" width="0" style="83" hidden="1" customWidth="1"/>
    <col min="15883" max="15883" width="5.81640625" style="83" customWidth="1"/>
    <col min="15884" max="15885" width="12.453125" style="83" customWidth="1"/>
    <col min="15886" max="15886" width="6.54296875" style="83" customWidth="1"/>
    <col min="15887" max="15887" width="8.453125" style="83" customWidth="1"/>
    <col min="15888" max="15888" width="15.1796875" style="83" customWidth="1"/>
    <col min="15889" max="15890" width="9.81640625" style="83" customWidth="1"/>
    <col min="15891" max="16128" width="9.1796875" style="83"/>
    <col min="16129" max="16129" width="7.453125" style="83" customWidth="1"/>
    <col min="16130" max="16130" width="13.1796875" style="83" customWidth="1"/>
    <col min="16131" max="16131" width="16.81640625" style="83" customWidth="1"/>
    <col min="16132" max="16132" width="7" style="83" customWidth="1"/>
    <col min="16133" max="16133" width="7.453125" style="83" customWidth="1"/>
    <col min="16134" max="16134" width="11.81640625" style="83" customWidth="1"/>
    <col min="16135" max="16135" width="4.81640625" style="83" customWidth="1"/>
    <col min="16136" max="16136" width="7.54296875" style="83" customWidth="1"/>
    <col min="16137" max="16137" width="4.453125" style="83" customWidth="1"/>
    <col min="16138" max="16138" width="0" style="83" hidden="1" customWidth="1"/>
    <col min="16139" max="16139" width="5.81640625" style="83" customWidth="1"/>
    <col min="16140" max="16141" width="12.453125" style="83" customWidth="1"/>
    <col min="16142" max="16142" width="6.54296875" style="83" customWidth="1"/>
    <col min="16143" max="16143" width="8.453125" style="83" customWidth="1"/>
    <col min="16144" max="16144" width="15.1796875" style="83" customWidth="1"/>
    <col min="16145" max="16146" width="9.81640625" style="83" customWidth="1"/>
    <col min="16147" max="16384" width="9.1796875" style="83"/>
  </cols>
  <sheetData>
    <row r="1" spans="1:31" ht="23.25" customHeight="1">
      <c r="A1" s="478" t="s">
        <v>40</v>
      </c>
      <c r="B1" s="479"/>
      <c r="C1" s="479"/>
      <c r="D1" s="479"/>
      <c r="E1" s="479"/>
      <c r="F1" s="479"/>
      <c r="G1" s="479"/>
      <c r="H1" s="479"/>
      <c r="I1" s="479"/>
      <c r="J1" s="79"/>
      <c r="K1" s="480"/>
      <c r="L1" s="479"/>
      <c r="M1" s="479"/>
      <c r="N1" s="479"/>
      <c r="O1" s="479"/>
      <c r="P1" s="479"/>
      <c r="Q1" s="479"/>
      <c r="R1" s="481"/>
      <c r="S1" s="80"/>
      <c r="T1" s="81"/>
    </row>
    <row r="2" spans="1:31" ht="15" customHeight="1">
      <c r="A2" s="482" t="s">
        <v>93</v>
      </c>
      <c r="B2" s="711"/>
      <c r="C2" s="711"/>
      <c r="D2" s="711"/>
      <c r="E2" s="711"/>
      <c r="F2" s="711"/>
      <c r="G2" s="711"/>
      <c r="H2" s="711"/>
      <c r="I2" s="711"/>
      <c r="J2" s="84"/>
      <c r="K2" s="484"/>
      <c r="L2" s="485"/>
      <c r="M2" s="485"/>
      <c r="N2" s="485"/>
      <c r="O2" s="485"/>
      <c r="P2" s="485"/>
      <c r="Q2" s="485"/>
      <c r="R2" s="486"/>
      <c r="S2" s="80"/>
      <c r="T2" s="81"/>
      <c r="Y2" s="85"/>
      <c r="Z2" s="85"/>
      <c r="AA2" s="86"/>
      <c r="AB2" s="86"/>
      <c r="AC2" s="86"/>
      <c r="AD2" s="87"/>
      <c r="AE2" s="87"/>
    </row>
    <row r="3" spans="1:31" ht="19.5" customHeight="1" thickBot="1">
      <c r="A3" s="487"/>
      <c r="B3" s="488"/>
      <c r="C3" s="488"/>
      <c r="D3" s="488"/>
      <c r="E3" s="488"/>
      <c r="F3" s="488"/>
      <c r="G3" s="488"/>
      <c r="H3" s="488"/>
      <c r="I3" s="488"/>
      <c r="J3" s="84"/>
      <c r="K3" s="5" t="s">
        <v>41</v>
      </c>
      <c r="L3" s="6"/>
      <c r="M3" s="88" t="s">
        <v>108</v>
      </c>
      <c r="N3" s="489" t="s">
        <v>109</v>
      </c>
      <c r="O3" s="490"/>
      <c r="P3" s="490"/>
      <c r="Q3" s="490"/>
      <c r="R3" s="491"/>
      <c r="S3" s="80"/>
      <c r="T3" s="81"/>
      <c r="Y3" s="85"/>
      <c r="Z3" s="85"/>
      <c r="AA3" s="86"/>
      <c r="AB3" s="86"/>
      <c r="AC3" s="86"/>
      <c r="AD3" s="89"/>
      <c r="AE3" s="89"/>
    </row>
    <row r="4" spans="1:31" ht="33" customHeight="1">
      <c r="A4" s="90" t="s">
        <v>110</v>
      </c>
      <c r="B4" s="91"/>
      <c r="C4" s="512" t="s">
        <v>111</v>
      </c>
      <c r="D4" s="513"/>
      <c r="E4" s="513"/>
      <c r="F4" s="513"/>
      <c r="G4" s="513"/>
      <c r="H4" s="513"/>
      <c r="I4" s="513"/>
      <c r="J4" s="513"/>
      <c r="K4" s="514">
        <v>1030</v>
      </c>
      <c r="L4" s="515"/>
      <c r="M4" s="92"/>
      <c r="N4" s="516" t="s">
        <v>150</v>
      </c>
      <c r="O4" s="517"/>
      <c r="P4" s="517"/>
      <c r="Q4" s="517"/>
      <c r="R4" s="518"/>
      <c r="S4" s="80"/>
      <c r="T4" s="81"/>
      <c r="Y4" s="85"/>
      <c r="Z4" s="85"/>
      <c r="AA4" s="86"/>
      <c r="AB4" s="86"/>
      <c r="AC4" s="86"/>
      <c r="AD4" s="87"/>
      <c r="AE4" s="87"/>
    </row>
    <row r="5" spans="1:31">
      <c r="A5" s="519" t="s">
        <v>93</v>
      </c>
      <c r="B5" s="730"/>
      <c r="C5" s="730"/>
      <c r="D5" s="730"/>
      <c r="E5" s="730"/>
      <c r="F5" s="730"/>
      <c r="G5" s="730"/>
      <c r="H5" s="730"/>
      <c r="I5" s="730"/>
      <c r="J5" s="93"/>
      <c r="K5" s="521" t="s">
        <v>42</v>
      </c>
      <c r="L5" s="522"/>
      <c r="M5" s="522"/>
      <c r="N5" s="522"/>
      <c r="O5" s="522"/>
      <c r="P5" s="522"/>
      <c r="Q5" s="522"/>
      <c r="R5" s="523"/>
      <c r="S5" s="80"/>
      <c r="T5" s="81"/>
      <c r="Y5" s="85"/>
      <c r="Z5" s="85"/>
      <c r="AA5" s="86"/>
      <c r="AB5" s="86"/>
      <c r="AC5" s="86"/>
      <c r="AD5" s="87"/>
      <c r="AE5" s="87"/>
    </row>
    <row r="6" spans="1:31" ht="19.5" customHeight="1">
      <c r="A6" s="492" t="s">
        <v>112</v>
      </c>
      <c r="B6" s="493"/>
      <c r="C6" s="493"/>
      <c r="D6" s="493"/>
      <c r="E6" s="493"/>
      <c r="F6" s="493"/>
      <c r="G6" s="493"/>
      <c r="H6" s="493"/>
      <c r="I6" s="493"/>
      <c r="J6" s="14"/>
      <c r="K6" s="494" t="s">
        <v>43</v>
      </c>
      <c r="L6" s="495"/>
      <c r="M6" s="495"/>
      <c r="N6" s="495"/>
      <c r="O6" s="495"/>
      <c r="P6" s="495"/>
      <c r="Q6" s="495"/>
      <c r="R6" s="496"/>
      <c r="S6" s="80"/>
      <c r="T6" s="81"/>
      <c r="Y6" s="85"/>
      <c r="Z6" s="85"/>
      <c r="AA6" s="86"/>
      <c r="AB6" s="86"/>
      <c r="AC6" s="86"/>
      <c r="AD6" s="87"/>
      <c r="AE6" s="87"/>
    </row>
    <row r="7" spans="1:31" ht="16.5" customHeight="1">
      <c r="A7" s="492" t="s">
        <v>113</v>
      </c>
      <c r="B7" s="493"/>
      <c r="C7" s="493"/>
      <c r="D7" s="493"/>
      <c r="E7" s="493"/>
      <c r="F7" s="493"/>
      <c r="G7" s="493"/>
      <c r="H7" s="493"/>
      <c r="I7" s="493"/>
      <c r="J7" s="14"/>
      <c r="K7" s="494" t="s">
        <v>44</v>
      </c>
      <c r="L7" s="495"/>
      <c r="M7" s="495"/>
      <c r="N7" s="495"/>
      <c r="O7" s="495"/>
      <c r="P7" s="495"/>
      <c r="Q7" s="495"/>
      <c r="R7" s="496"/>
      <c r="S7" s="80"/>
      <c r="T7" s="81"/>
      <c r="Y7" s="94"/>
      <c r="Z7" s="94"/>
      <c r="AA7" s="8"/>
      <c r="AB7" s="8"/>
      <c r="AC7" s="8"/>
      <c r="AD7" s="9"/>
      <c r="AE7" s="89"/>
    </row>
    <row r="8" spans="1:31" ht="15.75" customHeight="1">
      <c r="A8" s="497" t="s">
        <v>146</v>
      </c>
      <c r="B8" s="498"/>
      <c r="C8" s="498"/>
      <c r="D8" s="498"/>
      <c r="E8" s="498"/>
      <c r="F8" s="498"/>
      <c r="G8" s="498"/>
      <c r="H8" s="498"/>
      <c r="I8" s="498"/>
      <c r="J8" s="10"/>
      <c r="K8" s="499" t="s">
        <v>114</v>
      </c>
      <c r="L8" s="500"/>
      <c r="M8" s="500"/>
      <c r="N8" s="500"/>
      <c r="O8" s="500"/>
      <c r="P8" s="500"/>
      <c r="Q8" s="500"/>
      <c r="R8" s="501"/>
      <c r="S8" s="80"/>
      <c r="T8" s="81"/>
      <c r="AB8" s="8"/>
      <c r="AC8" s="8"/>
      <c r="AD8" s="11"/>
      <c r="AE8" s="87"/>
    </row>
    <row r="9" spans="1:31" ht="16.149999999999999" customHeight="1">
      <c r="A9" s="508" t="s">
        <v>45</v>
      </c>
      <c r="B9" s="509"/>
      <c r="C9" s="509"/>
      <c r="D9" s="509"/>
      <c r="E9" s="509"/>
      <c r="F9" s="509"/>
      <c r="G9" s="509"/>
      <c r="H9" s="509"/>
      <c r="I9" s="509"/>
      <c r="J9" s="10"/>
      <c r="K9" s="502"/>
      <c r="L9" s="503"/>
      <c r="M9" s="503"/>
      <c r="N9" s="503"/>
      <c r="O9" s="503"/>
      <c r="P9" s="503"/>
      <c r="Q9" s="503"/>
      <c r="R9" s="504"/>
      <c r="S9" s="80"/>
      <c r="T9" s="81"/>
      <c r="AB9" s="8"/>
      <c r="AC9" s="8"/>
      <c r="AD9" s="12"/>
      <c r="AE9" s="18"/>
    </row>
    <row r="10" spans="1:31" ht="21" customHeight="1" thickBot="1">
      <c r="A10" s="510" t="s">
        <v>152</v>
      </c>
      <c r="B10" s="511"/>
      <c r="C10" s="511"/>
      <c r="D10" s="511"/>
      <c r="E10" s="511"/>
      <c r="F10" s="511"/>
      <c r="G10" s="511"/>
      <c r="H10" s="511"/>
      <c r="I10" s="511"/>
      <c r="J10" s="10"/>
      <c r="K10" s="502"/>
      <c r="L10" s="503"/>
      <c r="M10" s="503"/>
      <c r="N10" s="503"/>
      <c r="O10" s="503"/>
      <c r="P10" s="503"/>
      <c r="Q10" s="503"/>
      <c r="R10" s="504"/>
      <c r="S10" s="80"/>
      <c r="T10" s="81"/>
      <c r="AB10" s="8"/>
      <c r="AC10" s="8"/>
      <c r="AD10" s="11"/>
      <c r="AE10" s="87"/>
    </row>
    <row r="11" spans="1:31" ht="20.25" customHeight="1">
      <c r="A11" s="510" t="s">
        <v>153</v>
      </c>
      <c r="B11" s="511"/>
      <c r="C11" s="511"/>
      <c r="D11" s="511"/>
      <c r="E11" s="511"/>
      <c r="F11" s="511"/>
      <c r="G11" s="511"/>
      <c r="H11" s="511"/>
      <c r="I11" s="511"/>
      <c r="J11" s="13"/>
      <c r="K11" s="502"/>
      <c r="L11" s="503"/>
      <c r="M11" s="503"/>
      <c r="N11" s="503"/>
      <c r="O11" s="503"/>
      <c r="P11" s="503"/>
      <c r="Q11" s="503"/>
      <c r="R11" s="504"/>
      <c r="S11" s="80"/>
      <c r="T11" s="81"/>
      <c r="U11" s="95"/>
      <c r="V11" s="95"/>
      <c r="W11" s="95"/>
      <c r="X11" s="95"/>
      <c r="Y11" s="95"/>
      <c r="Z11" s="95"/>
      <c r="AA11" s="96"/>
      <c r="AB11" s="8"/>
      <c r="AC11" s="8"/>
      <c r="AD11" s="11"/>
      <c r="AE11" s="87"/>
    </row>
    <row r="12" spans="1:31" ht="16.149999999999999" customHeight="1">
      <c r="A12" s="510" t="s">
        <v>154</v>
      </c>
      <c r="B12" s="511"/>
      <c r="C12" s="511"/>
      <c r="D12" s="511"/>
      <c r="E12" s="511"/>
      <c r="F12" s="511"/>
      <c r="G12" s="511"/>
      <c r="H12" s="511"/>
      <c r="I12" s="511"/>
      <c r="J12" s="10"/>
      <c r="K12" s="505"/>
      <c r="L12" s="506"/>
      <c r="M12" s="506"/>
      <c r="N12" s="506"/>
      <c r="O12" s="506"/>
      <c r="P12" s="506"/>
      <c r="Q12" s="506"/>
      <c r="R12" s="507"/>
      <c r="S12" s="80"/>
      <c r="T12" s="81"/>
      <c r="U12" s="95"/>
      <c r="V12" s="95"/>
      <c r="W12" s="95"/>
      <c r="X12" s="95"/>
      <c r="Y12" s="95"/>
      <c r="Z12" s="95"/>
      <c r="AA12" s="96"/>
      <c r="AB12" s="8"/>
      <c r="AC12" s="8"/>
      <c r="AD12" s="11"/>
      <c r="AE12" s="87"/>
    </row>
    <row r="13" spans="1:31" ht="15.75" customHeight="1">
      <c r="A13" s="535"/>
      <c r="B13" s="536"/>
      <c r="C13" s="536"/>
      <c r="D13" s="536"/>
      <c r="E13" s="536"/>
      <c r="F13" s="536"/>
      <c r="G13" s="536"/>
      <c r="H13" s="536"/>
      <c r="I13" s="536"/>
      <c r="J13" s="14"/>
      <c r="K13" s="537"/>
      <c r="L13" s="538"/>
      <c r="M13" s="538"/>
      <c r="N13" s="538"/>
      <c r="O13" s="538"/>
      <c r="P13" s="538"/>
      <c r="Q13" s="538"/>
      <c r="R13" s="539"/>
      <c r="S13" s="80"/>
      <c r="T13" s="81"/>
      <c r="U13" s="95"/>
      <c r="V13" s="95"/>
      <c r="W13" s="95"/>
      <c r="X13" s="95"/>
      <c r="Y13" s="95"/>
      <c r="Z13" s="95"/>
      <c r="AA13" s="96"/>
      <c r="AB13" s="8"/>
      <c r="AC13" s="8"/>
      <c r="AD13" s="11"/>
      <c r="AE13" s="87"/>
    </row>
    <row r="14" spans="1:31" ht="16.149999999999999" customHeight="1">
      <c r="A14" s="535"/>
      <c r="B14" s="536"/>
      <c r="C14" s="536"/>
      <c r="D14" s="536"/>
      <c r="E14" s="536"/>
      <c r="F14" s="536"/>
      <c r="G14" s="536"/>
      <c r="H14" s="536"/>
      <c r="I14" s="536"/>
      <c r="J14" s="14"/>
      <c r="K14" s="537"/>
      <c r="L14" s="538"/>
      <c r="M14" s="538"/>
      <c r="N14" s="538"/>
      <c r="O14" s="538"/>
      <c r="P14" s="538"/>
      <c r="Q14" s="538"/>
      <c r="R14" s="539"/>
      <c r="S14" s="80"/>
      <c r="T14" s="81"/>
      <c r="U14" s="95"/>
      <c r="V14" s="95"/>
      <c r="W14" s="95"/>
      <c r="X14" s="95"/>
      <c r="Y14" s="95"/>
      <c r="Z14" s="95"/>
      <c r="AA14" s="96"/>
      <c r="AB14" s="8"/>
      <c r="AC14" s="8"/>
      <c r="AD14" s="11"/>
      <c r="AE14" s="87"/>
    </row>
    <row r="15" spans="1:31" ht="16.149999999999999" customHeight="1">
      <c r="A15" s="529" t="s">
        <v>115</v>
      </c>
      <c r="B15" s="530"/>
      <c r="C15" s="531"/>
      <c r="D15" s="524" t="s">
        <v>170</v>
      </c>
      <c r="E15" s="525"/>
      <c r="F15" s="525"/>
      <c r="G15" s="525"/>
      <c r="H15" s="525"/>
      <c r="I15" s="525"/>
      <c r="J15" s="14"/>
      <c r="K15" s="15" t="s">
        <v>24</v>
      </c>
      <c r="L15" s="540"/>
      <c r="M15" s="540"/>
      <c r="N15" s="540"/>
      <c r="O15" s="540"/>
      <c r="P15" s="540"/>
      <c r="Q15" s="540"/>
      <c r="R15" s="541"/>
      <c r="S15" s="80"/>
      <c r="T15" s="81"/>
    </row>
    <row r="16" spans="1:31" ht="16.149999999999999" customHeight="1">
      <c r="A16" s="529" t="s">
        <v>116</v>
      </c>
      <c r="B16" s="530"/>
      <c r="C16" s="531"/>
      <c r="D16" s="524" t="s">
        <v>171</v>
      </c>
      <c r="E16" s="525"/>
      <c r="F16" s="525"/>
      <c r="G16" s="525"/>
      <c r="H16" s="525"/>
      <c r="I16" s="525"/>
      <c r="J16" s="14"/>
      <c r="K16" s="526" t="s">
        <v>141</v>
      </c>
      <c r="L16" s="527"/>
      <c r="M16" s="527"/>
      <c r="N16" s="527"/>
      <c r="O16" s="527"/>
      <c r="P16" s="527"/>
      <c r="Q16" s="527"/>
      <c r="R16" s="528"/>
      <c r="S16" s="80"/>
      <c r="T16" s="81"/>
    </row>
    <row r="17" spans="1:26" ht="16.149999999999999" customHeight="1">
      <c r="A17" s="529" t="s">
        <v>117</v>
      </c>
      <c r="B17" s="530"/>
      <c r="C17" s="531"/>
      <c r="D17" s="524" t="s">
        <v>172</v>
      </c>
      <c r="E17" s="525"/>
      <c r="F17" s="525"/>
      <c r="G17" s="525"/>
      <c r="H17" s="525"/>
      <c r="I17" s="525"/>
      <c r="J17" s="14"/>
      <c r="K17" s="532"/>
      <c r="L17" s="533"/>
      <c r="M17" s="533"/>
      <c r="N17" s="533"/>
      <c r="O17" s="533"/>
      <c r="P17" s="533"/>
      <c r="Q17" s="533"/>
      <c r="R17" s="534"/>
      <c r="S17" s="80"/>
      <c r="T17" s="81"/>
    </row>
    <row r="18" spans="1:26" ht="16.149999999999999" customHeight="1">
      <c r="A18" s="563" t="s">
        <v>118</v>
      </c>
      <c r="B18" s="564"/>
      <c r="C18" s="565"/>
      <c r="D18" s="524" t="s">
        <v>147</v>
      </c>
      <c r="E18" s="525"/>
      <c r="F18" s="525"/>
      <c r="G18" s="525"/>
      <c r="H18" s="525"/>
      <c r="I18" s="525"/>
      <c r="J18" s="14"/>
      <c r="K18" s="566"/>
      <c r="L18" s="567"/>
      <c r="M18" s="567"/>
      <c r="N18" s="567"/>
      <c r="O18" s="567"/>
      <c r="P18" s="567"/>
      <c r="Q18" s="567"/>
      <c r="R18" s="568"/>
      <c r="S18" s="80"/>
      <c r="T18" s="81"/>
    </row>
    <row r="19" spans="1:26" ht="16.149999999999999" customHeight="1">
      <c r="A19" s="569" t="s">
        <v>119</v>
      </c>
      <c r="B19" s="570"/>
      <c r="C19" s="571"/>
      <c r="D19" s="524"/>
      <c r="E19" s="525"/>
      <c r="F19" s="525"/>
      <c r="G19" s="525"/>
      <c r="H19" s="525"/>
      <c r="I19" s="525"/>
      <c r="J19" s="14"/>
      <c r="K19" s="572" t="s">
        <v>46</v>
      </c>
      <c r="L19" s="573"/>
      <c r="M19" s="573"/>
      <c r="N19" s="573"/>
      <c r="O19" s="573"/>
      <c r="P19" s="573"/>
      <c r="Q19" s="573"/>
      <c r="R19" s="574"/>
      <c r="S19" s="80"/>
      <c r="T19" s="81"/>
    </row>
    <row r="20" spans="1:26" s="104" customFormat="1" ht="46.5" customHeight="1">
      <c r="A20" s="727" t="s">
        <v>25</v>
      </c>
      <c r="B20" s="558"/>
      <c r="C20" s="581" t="s">
        <v>26</v>
      </c>
      <c r="D20" s="701"/>
      <c r="E20" s="701"/>
      <c r="F20" s="701"/>
      <c r="G20" s="701"/>
      <c r="H20" s="701"/>
      <c r="I20" s="701"/>
      <c r="J20" s="97"/>
      <c r="K20" s="98"/>
      <c r="L20" s="99"/>
      <c r="M20" s="99"/>
      <c r="N20" s="100"/>
      <c r="O20" s="581" t="s">
        <v>120</v>
      </c>
      <c r="P20" s="728"/>
      <c r="Q20" s="728"/>
      <c r="R20" s="729"/>
      <c r="S20" s="101"/>
      <c r="T20" s="102"/>
      <c r="U20" s="103"/>
      <c r="V20" s="103"/>
      <c r="W20" s="103"/>
      <c r="X20" s="103"/>
      <c r="Y20" s="103"/>
      <c r="Z20" s="103"/>
    </row>
    <row r="21" spans="1:26" ht="41.25" hidden="1" customHeight="1">
      <c r="A21" s="721"/>
      <c r="B21" s="722"/>
      <c r="C21" s="723" t="s">
        <v>121</v>
      </c>
      <c r="D21" s="724"/>
      <c r="E21" s="724"/>
      <c r="F21" s="724"/>
      <c r="G21" s="724"/>
      <c r="H21" s="724"/>
      <c r="I21" s="724"/>
      <c r="J21" s="724"/>
      <c r="K21" s="724"/>
      <c r="L21" s="724"/>
      <c r="M21" s="724"/>
      <c r="N21" s="722"/>
      <c r="O21" s="725"/>
      <c r="P21" s="724"/>
      <c r="Q21" s="724"/>
      <c r="R21" s="726"/>
      <c r="S21" s="80"/>
      <c r="T21" s="81"/>
    </row>
    <row r="22" spans="1:26" ht="41.25" hidden="1" customHeight="1">
      <c r="A22" s="721"/>
      <c r="B22" s="722"/>
      <c r="C22" s="723" t="s">
        <v>30</v>
      </c>
      <c r="D22" s="724"/>
      <c r="E22" s="724"/>
      <c r="F22" s="724"/>
      <c r="G22" s="724"/>
      <c r="H22" s="724"/>
      <c r="I22" s="724"/>
      <c r="J22" s="724"/>
      <c r="K22" s="724"/>
      <c r="L22" s="724"/>
      <c r="M22" s="724"/>
      <c r="N22" s="722"/>
      <c r="O22" s="725"/>
      <c r="P22" s="724"/>
      <c r="Q22" s="724"/>
      <c r="R22" s="726"/>
      <c r="S22" s="80"/>
      <c r="T22" s="81"/>
    </row>
    <row r="23" spans="1:26" ht="41.25" hidden="1" customHeight="1">
      <c r="A23" s="721"/>
      <c r="B23" s="722"/>
      <c r="C23" s="723" t="s">
        <v>136</v>
      </c>
      <c r="D23" s="724"/>
      <c r="E23" s="724"/>
      <c r="F23" s="724"/>
      <c r="G23" s="724"/>
      <c r="H23" s="724"/>
      <c r="I23" s="724"/>
      <c r="J23" s="724"/>
      <c r="K23" s="724"/>
      <c r="L23" s="724"/>
      <c r="M23" s="724"/>
      <c r="N23" s="722"/>
      <c r="O23" s="725"/>
      <c r="P23" s="724"/>
      <c r="Q23" s="724"/>
      <c r="R23" s="726"/>
      <c r="S23" s="80"/>
      <c r="T23" s="81"/>
    </row>
    <row r="24" spans="1:26" ht="41.25" customHeight="1">
      <c r="A24" s="721"/>
      <c r="B24" s="722"/>
      <c r="C24" s="723" t="s">
        <v>31</v>
      </c>
      <c r="D24" s="724"/>
      <c r="E24" s="724"/>
      <c r="F24" s="724"/>
      <c r="G24" s="724"/>
      <c r="H24" s="724"/>
      <c r="I24" s="724"/>
      <c r="J24" s="724"/>
      <c r="K24" s="724"/>
      <c r="L24" s="724"/>
      <c r="M24" s="724"/>
      <c r="N24" s="722"/>
      <c r="O24" s="725"/>
      <c r="P24" s="724"/>
      <c r="Q24" s="724"/>
      <c r="R24" s="726"/>
    </row>
    <row r="25" spans="1:26" ht="41.25" hidden="1" customHeight="1">
      <c r="A25" s="149"/>
      <c r="B25" s="150"/>
      <c r="C25" s="723" t="s">
        <v>137</v>
      </c>
      <c r="D25" s="724"/>
      <c r="E25" s="724"/>
      <c r="F25" s="724"/>
      <c r="G25" s="724"/>
      <c r="H25" s="724"/>
      <c r="I25" s="724"/>
      <c r="J25" s="724"/>
      <c r="K25" s="724"/>
      <c r="L25" s="724"/>
      <c r="M25" s="724"/>
      <c r="N25" s="722"/>
      <c r="O25" s="152"/>
      <c r="P25" s="151"/>
      <c r="Q25" s="151"/>
      <c r="R25" s="153"/>
    </row>
    <row r="26" spans="1:26" ht="41.25" customHeight="1" thickBot="1">
      <c r="A26" s="721"/>
      <c r="B26" s="722"/>
      <c r="C26" s="723"/>
      <c r="D26" s="724"/>
      <c r="E26" s="724"/>
      <c r="F26" s="724"/>
      <c r="G26" s="724"/>
      <c r="H26" s="724"/>
      <c r="I26" s="724"/>
      <c r="J26" s="724"/>
      <c r="K26" s="724"/>
      <c r="L26" s="724"/>
      <c r="M26" s="724"/>
      <c r="N26" s="722"/>
      <c r="O26" s="725"/>
      <c r="P26" s="724"/>
      <c r="Q26" s="724"/>
      <c r="R26" s="726"/>
    </row>
    <row r="27" spans="1:26" ht="21.75" customHeight="1" thickTop="1" thickBot="1">
      <c r="A27" s="712"/>
      <c r="B27" s="713"/>
      <c r="C27" s="714"/>
      <c r="D27" s="715"/>
      <c r="E27" s="715"/>
      <c r="F27" s="715"/>
      <c r="G27" s="715"/>
      <c r="H27" s="715"/>
      <c r="I27" s="715"/>
      <c r="J27" s="106"/>
      <c r="K27" s="716" t="s">
        <v>27</v>
      </c>
      <c r="L27" s="716"/>
      <c r="M27" s="716"/>
      <c r="N27" s="717"/>
      <c r="O27" s="718">
        <f>SUM(O24:R25)</f>
        <v>0</v>
      </c>
      <c r="P27" s="719"/>
      <c r="Q27" s="719"/>
      <c r="R27" s="720"/>
    </row>
    <row r="28" spans="1:26" ht="18" customHeight="1" thickTop="1">
      <c r="A28" s="107"/>
      <c r="B28" s="108"/>
      <c r="C28" s="108"/>
      <c r="D28" s="108"/>
      <c r="E28" s="108"/>
      <c r="F28" s="108"/>
      <c r="G28" s="108"/>
      <c r="H28" s="108"/>
      <c r="I28" s="108"/>
      <c r="J28" s="109"/>
      <c r="K28" s="110"/>
      <c r="L28" s="76"/>
      <c r="M28" s="76"/>
      <c r="N28" s="76"/>
      <c r="O28" s="76"/>
      <c r="P28" s="76"/>
      <c r="Q28" s="76"/>
      <c r="R28" s="111"/>
    </row>
    <row r="29" spans="1:26" ht="18" customHeight="1">
      <c r="A29" s="602" t="s">
        <v>122</v>
      </c>
      <c r="B29" s="603"/>
      <c r="C29" s="603"/>
      <c r="D29" s="603"/>
      <c r="E29" s="603"/>
      <c r="F29" s="603"/>
      <c r="G29" s="603"/>
      <c r="H29" s="603"/>
      <c r="I29" s="603"/>
      <c r="J29" s="603"/>
      <c r="K29" s="603"/>
      <c r="L29" s="603"/>
      <c r="M29" s="603"/>
      <c r="N29" s="603"/>
      <c r="O29" s="603"/>
      <c r="P29" s="603"/>
      <c r="Q29" s="603"/>
      <c r="R29" s="604"/>
      <c r="T29" s="83"/>
    </row>
    <row r="30" spans="1:26" ht="19.5" customHeight="1">
      <c r="A30" s="605" t="s">
        <v>123</v>
      </c>
      <c r="B30" s="606"/>
      <c r="C30" s="606"/>
      <c r="D30" s="606"/>
      <c r="E30" s="607"/>
      <c r="F30" s="148" t="s">
        <v>124</v>
      </c>
      <c r="G30" s="112"/>
      <c r="H30" s="112"/>
      <c r="I30" s="112"/>
      <c r="J30" s="112"/>
      <c r="K30" s="112"/>
      <c r="L30" s="112"/>
      <c r="M30" s="112"/>
      <c r="N30" s="112"/>
      <c r="O30" s="112"/>
      <c r="P30" s="113"/>
      <c r="Q30" s="608" t="s">
        <v>47</v>
      </c>
      <c r="R30" s="609"/>
    </row>
    <row r="31" spans="1:26" ht="20.25" customHeight="1">
      <c r="A31" s="610"/>
      <c r="B31" s="611"/>
      <c r="C31" s="611"/>
      <c r="D31" s="611"/>
      <c r="E31" s="612"/>
      <c r="F31" s="114"/>
      <c r="G31" s="77"/>
      <c r="H31" s="77"/>
      <c r="I31" s="77"/>
      <c r="J31" s="77"/>
      <c r="K31" s="77"/>
      <c r="L31" s="77"/>
      <c r="M31" s="77"/>
      <c r="N31" s="77"/>
      <c r="O31" s="77"/>
      <c r="P31" s="78"/>
      <c r="Q31" s="613"/>
      <c r="R31" s="614"/>
    </row>
    <row r="32" spans="1:26">
      <c r="A32" s="115" t="s">
        <v>125</v>
      </c>
      <c r="B32" s="136"/>
      <c r="C32" s="615"/>
      <c r="D32" s="616"/>
      <c r="E32" s="617" t="s">
        <v>48</v>
      </c>
      <c r="F32" s="591"/>
      <c r="G32" s="592"/>
      <c r="H32" s="142" t="s">
        <v>49</v>
      </c>
      <c r="I32" s="143"/>
      <c r="J32" s="143"/>
      <c r="K32" s="144"/>
      <c r="L32" s="618" t="s">
        <v>126</v>
      </c>
      <c r="M32" s="619"/>
      <c r="N32" s="619"/>
      <c r="O32" s="619"/>
      <c r="P32" s="619"/>
      <c r="Q32" s="619"/>
      <c r="R32" s="491"/>
    </row>
    <row r="33" spans="1:20" ht="20">
      <c r="A33" s="582"/>
      <c r="B33" s="583"/>
      <c r="C33" s="583"/>
      <c r="D33" s="584"/>
      <c r="E33" s="585"/>
      <c r="F33" s="586"/>
      <c r="G33" s="587"/>
      <c r="H33" s="146"/>
      <c r="I33" s="141"/>
      <c r="J33" s="141"/>
      <c r="K33" s="141"/>
      <c r="L33" s="588"/>
      <c r="M33" s="589"/>
      <c r="N33" s="589"/>
      <c r="O33" s="589"/>
      <c r="P33" s="589"/>
      <c r="Q33" s="589"/>
      <c r="R33" s="541"/>
      <c r="T33" s="105" t="s">
        <v>58</v>
      </c>
    </row>
    <row r="34" spans="1:20">
      <c r="A34" s="590" t="s">
        <v>50</v>
      </c>
      <c r="B34" s="591"/>
      <c r="C34" s="591"/>
      <c r="D34" s="591"/>
      <c r="E34" s="591"/>
      <c r="F34" s="591"/>
      <c r="G34" s="592"/>
      <c r="H34" s="135" t="s">
        <v>51</v>
      </c>
      <c r="I34" s="139"/>
      <c r="J34" s="139"/>
      <c r="K34" s="140"/>
      <c r="L34" s="593" t="s">
        <v>158</v>
      </c>
      <c r="M34" s="594"/>
      <c r="N34" s="594"/>
      <c r="O34" s="594"/>
      <c r="P34" s="594"/>
      <c r="Q34" s="594"/>
      <c r="R34" s="595"/>
    </row>
    <row r="35" spans="1:20" ht="20">
      <c r="A35" s="596"/>
      <c r="B35" s="597"/>
      <c r="C35" s="597"/>
      <c r="D35" s="597"/>
      <c r="E35" s="597"/>
      <c r="F35" s="597"/>
      <c r="G35" s="598"/>
      <c r="H35" s="137"/>
      <c r="I35" s="138"/>
      <c r="J35" s="138"/>
      <c r="K35" s="145"/>
      <c r="L35" s="599"/>
      <c r="M35" s="600"/>
      <c r="N35" s="600"/>
      <c r="O35" s="600"/>
      <c r="P35" s="600"/>
      <c r="Q35" s="600"/>
      <c r="R35" s="601"/>
    </row>
    <row r="36" spans="1:20">
      <c r="A36" s="116"/>
      <c r="B36" s="620"/>
      <c r="C36" s="621"/>
      <c r="D36" s="622" t="s">
        <v>127</v>
      </c>
      <c r="E36" s="623"/>
      <c r="F36" s="44" t="s">
        <v>33</v>
      </c>
      <c r="G36" s="628"/>
      <c r="H36" s="629"/>
      <c r="I36" s="622" t="s">
        <v>54</v>
      </c>
      <c r="J36" s="630"/>
      <c r="K36" s="623"/>
      <c r="L36" s="633" t="s">
        <v>28</v>
      </c>
      <c r="M36" s="634"/>
      <c r="N36" s="634"/>
      <c r="O36" s="634"/>
      <c r="P36" s="636" t="s">
        <v>35</v>
      </c>
      <c r="Q36" s="637"/>
      <c r="R36" s="638"/>
    </row>
    <row r="37" spans="1:20" ht="18" customHeight="1">
      <c r="A37" s="117" t="s">
        <v>34</v>
      </c>
      <c r="B37" s="645" t="s">
        <v>52</v>
      </c>
      <c r="C37" s="646"/>
      <c r="D37" s="624"/>
      <c r="E37" s="625"/>
      <c r="F37" s="74" t="s">
        <v>33</v>
      </c>
      <c r="G37" s="647" t="s">
        <v>53</v>
      </c>
      <c r="H37" s="646"/>
      <c r="I37" s="624"/>
      <c r="J37" s="710"/>
      <c r="K37" s="625"/>
      <c r="L37" s="635"/>
      <c r="M37" s="711"/>
      <c r="N37" s="711"/>
      <c r="O37" s="711"/>
      <c r="P37" s="639"/>
      <c r="Q37" s="640"/>
      <c r="R37" s="641"/>
    </row>
    <row r="38" spans="1:20" ht="18" customHeight="1">
      <c r="A38" s="118" t="s">
        <v>36</v>
      </c>
      <c r="B38" s="648" t="s">
        <v>37</v>
      </c>
      <c r="C38" s="649"/>
      <c r="D38" s="626"/>
      <c r="E38" s="627"/>
      <c r="F38" s="75" t="s">
        <v>38</v>
      </c>
      <c r="G38" s="647" t="s">
        <v>55</v>
      </c>
      <c r="H38" s="646" t="s">
        <v>55</v>
      </c>
      <c r="I38" s="626"/>
      <c r="J38" s="632"/>
      <c r="K38" s="627"/>
      <c r="L38" s="484"/>
      <c r="M38" s="485"/>
      <c r="N38" s="485"/>
      <c r="O38" s="485"/>
      <c r="P38" s="642"/>
      <c r="Q38" s="643"/>
      <c r="R38" s="644"/>
    </row>
    <row r="39" spans="1:20" ht="44.25" customHeight="1">
      <c r="A39" s="119"/>
      <c r="B39" s="650"/>
      <c r="C39" s="651"/>
      <c r="D39" s="650"/>
      <c r="E39" s="651"/>
      <c r="F39" s="45"/>
      <c r="G39" s="652"/>
      <c r="H39" s="653"/>
      <c r="I39" s="120"/>
      <c r="J39" s="121"/>
      <c r="K39" s="134"/>
      <c r="L39" s="654"/>
      <c r="M39" s="530"/>
      <c r="N39" s="530"/>
      <c r="O39" s="531"/>
      <c r="P39" s="530"/>
      <c r="Q39" s="530"/>
      <c r="R39" s="655"/>
    </row>
    <row r="40" spans="1:20" ht="44.25" customHeight="1">
      <c r="A40" s="119"/>
      <c r="B40" s="650" t="s">
        <v>160</v>
      </c>
      <c r="C40" s="651"/>
      <c r="D40" s="650" t="s">
        <v>165</v>
      </c>
      <c r="E40" s="651"/>
      <c r="F40" s="45"/>
      <c r="G40" s="652"/>
      <c r="H40" s="653"/>
      <c r="I40" s="120"/>
      <c r="J40" s="121"/>
      <c r="K40" s="122"/>
      <c r="L40" s="654"/>
      <c r="M40" s="656"/>
      <c r="N40" s="656"/>
      <c r="O40" s="657"/>
      <c r="P40" s="656"/>
      <c r="Q40" s="656"/>
      <c r="R40" s="658"/>
    </row>
    <row r="41" spans="1:20" ht="44.25" customHeight="1">
      <c r="A41" s="119"/>
      <c r="B41" s="650" t="s">
        <v>166</v>
      </c>
      <c r="C41" s="651"/>
      <c r="D41" s="650" t="s">
        <v>165</v>
      </c>
      <c r="E41" s="651"/>
      <c r="F41" s="45"/>
      <c r="G41" s="652"/>
      <c r="H41" s="653"/>
      <c r="I41" s="120"/>
      <c r="J41" s="121"/>
      <c r="K41" s="122"/>
      <c r="L41" s="654"/>
      <c r="M41" s="656"/>
      <c r="N41" s="656"/>
      <c r="O41" s="657"/>
      <c r="P41" s="656"/>
      <c r="Q41" s="656"/>
      <c r="R41" s="658"/>
    </row>
    <row r="42" spans="1:20" ht="44.25" customHeight="1">
      <c r="A42" s="119"/>
      <c r="B42" s="650">
        <f>CIS!J46</f>
        <v>0</v>
      </c>
      <c r="C42" s="651"/>
      <c r="D42" s="650">
        <f>CIS!AE46</f>
        <v>0</v>
      </c>
      <c r="E42" s="651"/>
      <c r="F42" s="45"/>
      <c r="G42" s="652"/>
      <c r="H42" s="653"/>
      <c r="I42" s="120"/>
      <c r="J42" s="121"/>
      <c r="K42" s="122"/>
      <c r="L42" s="654"/>
      <c r="M42" s="656"/>
      <c r="N42" s="656"/>
      <c r="O42" s="657"/>
      <c r="P42" s="656"/>
      <c r="Q42" s="656"/>
      <c r="R42" s="658"/>
    </row>
    <row r="43" spans="1:20" ht="44.25" customHeight="1">
      <c r="A43" s="119"/>
      <c r="B43" s="650">
        <f>CIS!J47</f>
        <v>0</v>
      </c>
      <c r="C43" s="651"/>
      <c r="D43" s="650">
        <f>CIS!AE47</f>
        <v>0</v>
      </c>
      <c r="E43" s="651"/>
      <c r="F43" s="45"/>
      <c r="G43" s="652"/>
      <c r="H43" s="653"/>
      <c r="I43" s="120"/>
      <c r="J43" s="121"/>
      <c r="K43" s="122"/>
      <c r="L43" s="654"/>
      <c r="M43" s="656"/>
      <c r="N43" s="656"/>
      <c r="O43" s="657"/>
      <c r="P43" s="656"/>
      <c r="Q43" s="656"/>
      <c r="R43" s="658"/>
    </row>
    <row r="44" spans="1:20" ht="22.15" hidden="1" customHeight="1">
      <c r="A44" s="119"/>
      <c r="B44" s="650">
        <f>CIS!J48</f>
        <v>0</v>
      </c>
      <c r="C44" s="651"/>
      <c r="D44" s="650">
        <f>CIS!AE48</f>
        <v>0</v>
      </c>
      <c r="E44" s="651"/>
      <c r="F44" s="45"/>
      <c r="G44" s="652"/>
      <c r="H44" s="653"/>
      <c r="I44" s="120"/>
      <c r="J44" s="121"/>
      <c r="K44" s="122"/>
      <c r="L44" s="654"/>
      <c r="M44" s="656"/>
      <c r="N44" s="656"/>
      <c r="O44" s="657"/>
      <c r="P44" s="656"/>
      <c r="Q44" s="656"/>
      <c r="R44" s="658"/>
    </row>
    <row r="45" spans="1:20" ht="22.15" hidden="1" customHeight="1">
      <c r="A45" s="119"/>
      <c r="B45" s="650">
        <f>CIS!J49</f>
        <v>0</v>
      </c>
      <c r="C45" s="651"/>
      <c r="D45" s="650">
        <f>CIS!AE49</f>
        <v>0</v>
      </c>
      <c r="E45" s="651"/>
      <c r="F45" s="45"/>
      <c r="G45" s="652"/>
      <c r="H45" s="653"/>
      <c r="I45" s="120"/>
      <c r="J45" s="121"/>
      <c r="K45" s="122"/>
      <c r="L45" s="654"/>
      <c r="M45" s="656"/>
      <c r="N45" s="656"/>
      <c r="O45" s="657"/>
      <c r="P45" s="656"/>
      <c r="Q45" s="656"/>
      <c r="R45" s="658"/>
    </row>
    <row r="46" spans="1:20" ht="22.15" hidden="1" customHeight="1">
      <c r="A46" s="119"/>
      <c r="B46" s="650">
        <f>CIS!J50</f>
        <v>0</v>
      </c>
      <c r="C46" s="651"/>
      <c r="D46" s="650">
        <f>CIS!AE50</f>
        <v>0</v>
      </c>
      <c r="E46" s="651"/>
      <c r="F46" s="45"/>
      <c r="G46" s="652"/>
      <c r="H46" s="653"/>
      <c r="I46" s="120"/>
      <c r="J46" s="121"/>
      <c r="K46" s="122"/>
      <c r="L46" s="654"/>
      <c r="M46" s="656"/>
      <c r="N46" s="656"/>
      <c r="O46" s="657"/>
      <c r="P46" s="656"/>
      <c r="Q46" s="656"/>
      <c r="R46" s="658"/>
    </row>
    <row r="47" spans="1:20" ht="22.15" hidden="1" customHeight="1">
      <c r="A47" s="119"/>
      <c r="B47" s="650">
        <f>CIS!J51</f>
        <v>0</v>
      </c>
      <c r="C47" s="651"/>
      <c r="D47" s="650">
        <f>CIS!AE51</f>
        <v>0</v>
      </c>
      <c r="E47" s="651"/>
      <c r="F47" s="45"/>
      <c r="G47" s="652"/>
      <c r="H47" s="653"/>
      <c r="I47" s="120"/>
      <c r="J47" s="121"/>
      <c r="K47" s="122"/>
      <c r="L47" s="654"/>
      <c r="M47" s="656"/>
      <c r="N47" s="656"/>
      <c r="O47" s="657"/>
      <c r="P47" s="656"/>
      <c r="Q47" s="656"/>
      <c r="R47" s="658"/>
    </row>
    <row r="48" spans="1:20" ht="22.15" hidden="1" customHeight="1">
      <c r="A48" s="119"/>
      <c r="B48" s="650">
        <f>CIS!J52</f>
        <v>0</v>
      </c>
      <c r="C48" s="651"/>
      <c r="D48" s="650">
        <f>CIS!AE52</f>
        <v>0</v>
      </c>
      <c r="E48" s="651"/>
      <c r="F48" s="45"/>
      <c r="G48" s="652"/>
      <c r="H48" s="653"/>
      <c r="I48" s="120"/>
      <c r="J48" s="121"/>
      <c r="K48" s="122"/>
      <c r="L48" s="654"/>
      <c r="M48" s="656"/>
      <c r="N48" s="656"/>
      <c r="O48" s="657"/>
      <c r="P48" s="656"/>
      <c r="Q48" s="656"/>
      <c r="R48" s="658"/>
    </row>
    <row r="49" spans="1:18">
      <c r="A49" s="123" t="s">
        <v>128</v>
      </c>
      <c r="B49" s="124"/>
      <c r="C49" s="124"/>
      <c r="D49" s="124"/>
      <c r="E49" s="124"/>
      <c r="F49" s="124"/>
      <c r="G49" s="124"/>
      <c r="H49" s="124"/>
      <c r="I49" s="124"/>
      <c r="J49" s="125"/>
      <c r="K49" s="659" t="s">
        <v>25</v>
      </c>
      <c r="L49" s="615"/>
      <c r="M49" s="615"/>
      <c r="N49" s="661" t="s">
        <v>129</v>
      </c>
      <c r="O49" s="662"/>
      <c r="P49" s="662"/>
      <c r="Q49" s="663"/>
      <c r="R49" s="664"/>
    </row>
    <row r="50" spans="1:18" ht="24" customHeight="1">
      <c r="A50" s="126"/>
      <c r="B50" s="127"/>
      <c r="C50" s="127"/>
      <c r="D50" s="127"/>
      <c r="E50" s="127"/>
      <c r="F50" s="127"/>
      <c r="G50" s="127"/>
      <c r="H50" s="127"/>
      <c r="I50" s="127"/>
      <c r="J50" s="127"/>
      <c r="K50" s="660"/>
      <c r="L50" s="583"/>
      <c r="M50" s="583"/>
      <c r="N50" s="665"/>
      <c r="O50" s="666"/>
      <c r="P50" s="666"/>
      <c r="Q50" s="666"/>
      <c r="R50" s="667"/>
    </row>
    <row r="51" spans="1:18">
      <c r="A51" s="147" t="s">
        <v>130</v>
      </c>
      <c r="B51" s="143"/>
      <c r="C51" s="143"/>
      <c r="D51" s="143"/>
      <c r="E51" s="143"/>
      <c r="F51" s="143"/>
      <c r="G51" s="143"/>
      <c r="H51" s="143"/>
      <c r="I51" s="143"/>
      <c r="J51" s="144"/>
      <c r="K51" s="659" t="s">
        <v>25</v>
      </c>
      <c r="L51" s="594"/>
      <c r="M51" s="616"/>
      <c r="N51" s="665"/>
      <c r="O51" s="666"/>
      <c r="P51" s="666"/>
      <c r="Q51" s="666"/>
      <c r="R51" s="667"/>
    </row>
    <row r="52" spans="1:18" ht="24" customHeight="1" thickBot="1">
      <c r="A52" s="128"/>
      <c r="B52" s="129"/>
      <c r="C52" s="129"/>
      <c r="D52" s="129"/>
      <c r="E52" s="129"/>
      <c r="F52" s="129"/>
      <c r="G52" s="129"/>
      <c r="H52" s="129"/>
      <c r="I52" s="129"/>
      <c r="J52" s="129"/>
      <c r="K52" s="671"/>
      <c r="L52" s="672"/>
      <c r="M52" s="673"/>
      <c r="N52" s="668"/>
      <c r="O52" s="669"/>
      <c r="P52" s="669"/>
      <c r="Q52" s="669"/>
      <c r="R52" s="670"/>
    </row>
  </sheetData>
  <mergeCells count="141">
    <mergeCell ref="A1:I1"/>
    <mergeCell ref="K1:R1"/>
    <mergeCell ref="A2:I2"/>
    <mergeCell ref="K2:R2"/>
    <mergeCell ref="A3:I3"/>
    <mergeCell ref="N3:R3"/>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 ref="A16:C16"/>
    <mergeCell ref="D16:I16"/>
    <mergeCell ref="K16:R16"/>
    <mergeCell ref="A17:C17"/>
    <mergeCell ref="D17:I17"/>
    <mergeCell ref="K17:R17"/>
    <mergeCell ref="A13:I13"/>
    <mergeCell ref="K13:R13"/>
    <mergeCell ref="A14:I14"/>
    <mergeCell ref="K14:R14"/>
    <mergeCell ref="A15:C15"/>
    <mergeCell ref="D15:I15"/>
    <mergeCell ref="L15:R15"/>
    <mergeCell ref="A20:B20"/>
    <mergeCell ref="C20:I20"/>
    <mergeCell ref="O20:R20"/>
    <mergeCell ref="A21:B21"/>
    <mergeCell ref="C21:N21"/>
    <mergeCell ref="O21:R21"/>
    <mergeCell ref="A18:C18"/>
    <mergeCell ref="D18:I18"/>
    <mergeCell ref="K18:R18"/>
    <mergeCell ref="A19:C19"/>
    <mergeCell ref="D19:I19"/>
    <mergeCell ref="K19:R19"/>
    <mergeCell ref="A24:B24"/>
    <mergeCell ref="C24:N24"/>
    <mergeCell ref="O24:R24"/>
    <mergeCell ref="C25:N25"/>
    <mergeCell ref="A26:B26"/>
    <mergeCell ref="C26:N26"/>
    <mergeCell ref="O26:R26"/>
    <mergeCell ref="A22:B22"/>
    <mergeCell ref="C22:N22"/>
    <mergeCell ref="O22:R22"/>
    <mergeCell ref="A23:B23"/>
    <mergeCell ref="C23:N23"/>
    <mergeCell ref="O23:R23"/>
    <mergeCell ref="A31:E31"/>
    <mergeCell ref="Q31:R31"/>
    <mergeCell ref="C32:D32"/>
    <mergeCell ref="E32:G32"/>
    <mergeCell ref="L32:R32"/>
    <mergeCell ref="A33:D33"/>
    <mergeCell ref="E33:G33"/>
    <mergeCell ref="L33:R33"/>
    <mergeCell ref="A27:B27"/>
    <mergeCell ref="C27:I27"/>
    <mergeCell ref="K27:N27"/>
    <mergeCell ref="O27:R27"/>
    <mergeCell ref="A29:R29"/>
    <mergeCell ref="A30:E30"/>
    <mergeCell ref="Q30:R30"/>
    <mergeCell ref="A34:G34"/>
    <mergeCell ref="L34:R34"/>
    <mergeCell ref="A35:G35"/>
    <mergeCell ref="L35:R35"/>
    <mergeCell ref="B36:C36"/>
    <mergeCell ref="D36:E38"/>
    <mergeCell ref="G36:H36"/>
    <mergeCell ref="I36:K38"/>
    <mergeCell ref="L36:O38"/>
    <mergeCell ref="P36:R38"/>
    <mergeCell ref="L39:O39"/>
    <mergeCell ref="P39:R39"/>
    <mergeCell ref="B40:C40"/>
    <mergeCell ref="D40:E40"/>
    <mergeCell ref="G40:H40"/>
    <mergeCell ref="L40:O40"/>
    <mergeCell ref="P40:R40"/>
    <mergeCell ref="B37:C37"/>
    <mergeCell ref="G37:H37"/>
    <mergeCell ref="B38:C38"/>
    <mergeCell ref="G38:H38"/>
    <mergeCell ref="B39:C39"/>
    <mergeCell ref="D39:E39"/>
    <mergeCell ref="G39:H39"/>
    <mergeCell ref="B41:C41"/>
    <mergeCell ref="D41:E41"/>
    <mergeCell ref="G41:H41"/>
    <mergeCell ref="L41:O41"/>
    <mergeCell ref="P41:R41"/>
    <mergeCell ref="B42:C42"/>
    <mergeCell ref="D42:E42"/>
    <mergeCell ref="G42:H42"/>
    <mergeCell ref="L42:O42"/>
    <mergeCell ref="P42:R42"/>
    <mergeCell ref="B43:C43"/>
    <mergeCell ref="D43:E43"/>
    <mergeCell ref="G43:H43"/>
    <mergeCell ref="L43:O43"/>
    <mergeCell ref="P43:R43"/>
    <mergeCell ref="B44:C44"/>
    <mergeCell ref="D44:E44"/>
    <mergeCell ref="G44:H44"/>
    <mergeCell ref="L44:O44"/>
    <mergeCell ref="P44:R44"/>
    <mergeCell ref="B45:C45"/>
    <mergeCell ref="D45:E45"/>
    <mergeCell ref="G45:H45"/>
    <mergeCell ref="L45:O45"/>
    <mergeCell ref="P45:R45"/>
    <mergeCell ref="B46:C46"/>
    <mergeCell ref="D46:E46"/>
    <mergeCell ref="G46:H46"/>
    <mergeCell ref="L46:O46"/>
    <mergeCell ref="P46:R46"/>
    <mergeCell ref="K49:M50"/>
    <mergeCell ref="N49:R52"/>
    <mergeCell ref="K51:M52"/>
    <mergeCell ref="B47:C47"/>
    <mergeCell ref="D47:E47"/>
    <mergeCell ref="G47:H47"/>
    <mergeCell ref="L47:O47"/>
    <mergeCell ref="P47:R47"/>
    <mergeCell ref="B48:C48"/>
    <mergeCell ref="D48:E48"/>
    <mergeCell ref="G48:H48"/>
    <mergeCell ref="L48:O48"/>
    <mergeCell ref="P48:R48"/>
  </mergeCells>
  <conditionalFormatting sqref="B39:E48">
    <cfRule type="cellIs" dxfId="2" priority="1" operator="equal">
      <formula>0</formula>
    </cfRule>
  </conditionalFormatting>
  <pageMargins left="0.5" right="0.5" top="0.47" bottom="0.5" header="0.5" footer="0.5"/>
  <pageSetup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workbookViewId="0">
      <selection activeCell="B42" sqref="B42:E43"/>
    </sheetView>
  </sheetViews>
  <sheetFormatPr defaultRowHeight="12.5"/>
  <cols>
    <col min="1" max="1" width="29.1796875" bestFit="1" customWidth="1"/>
    <col min="2" max="2" width="32.1796875" bestFit="1" customWidth="1"/>
    <col min="4" max="4" width="19.54296875" bestFit="1" customWidth="1"/>
    <col min="6" max="6" width="33.1796875" bestFit="1" customWidth="1"/>
    <col min="10" max="10" width="18.1796875" customWidth="1"/>
  </cols>
  <sheetData>
    <row r="1" spans="1:10" ht="15.5">
      <c r="A1" s="47" t="s">
        <v>145</v>
      </c>
      <c r="B1" s="46"/>
      <c r="C1" s="46"/>
      <c r="D1" s="46"/>
      <c r="E1" s="46"/>
      <c r="F1" s="46"/>
      <c r="G1" s="46"/>
      <c r="H1" s="46"/>
      <c r="I1" s="46"/>
      <c r="J1" s="46"/>
    </row>
    <row r="2" spans="1:10" ht="16" thickBot="1">
      <c r="A2" s="47" t="s">
        <v>96</v>
      </c>
      <c r="B2" s="48" t="str">
        <f>CIS!A11</f>
        <v>Sexual Assault Center</v>
      </c>
      <c r="C2" s="49"/>
      <c r="D2" s="49"/>
      <c r="E2" s="49"/>
      <c r="F2" s="49"/>
      <c r="G2" s="49"/>
      <c r="H2" s="49"/>
      <c r="I2" s="49"/>
      <c r="J2" s="49"/>
    </row>
    <row r="3" spans="1:10" ht="15.5">
      <c r="A3" s="47"/>
      <c r="B3" s="47"/>
      <c r="C3" s="50"/>
      <c r="D3" s="50"/>
      <c r="E3" s="50"/>
      <c r="F3" s="50"/>
      <c r="G3" s="50"/>
      <c r="H3" s="50"/>
      <c r="I3" s="680" t="s">
        <v>97</v>
      </c>
      <c r="J3" s="680"/>
    </row>
    <row r="4" spans="1:10" ht="16" thickBot="1">
      <c r="A4" s="47" t="s">
        <v>98</v>
      </c>
      <c r="B4" s="48"/>
      <c r="C4" s="51"/>
      <c r="D4" s="51"/>
      <c r="E4" s="51"/>
      <c r="F4" s="51"/>
      <c r="G4" s="51"/>
      <c r="H4" s="52"/>
      <c r="I4" s="680"/>
      <c r="J4" s="680"/>
    </row>
    <row r="5" spans="1:10" ht="16" thickBot="1">
      <c r="A5" s="46"/>
      <c r="B5" s="46"/>
      <c r="C5" s="46"/>
      <c r="D5" s="46"/>
      <c r="E5" s="46"/>
      <c r="F5" s="46"/>
      <c r="G5" s="46"/>
      <c r="H5" s="46"/>
      <c r="I5" s="680"/>
      <c r="J5" s="680"/>
    </row>
    <row r="6" spans="1:10" ht="16" thickBot="1">
      <c r="A6" s="681" t="s">
        <v>99</v>
      </c>
      <c r="B6" s="682"/>
      <c r="C6" s="46"/>
      <c r="D6" s="683" t="s">
        <v>100</v>
      </c>
      <c r="E6" s="46"/>
      <c r="F6" s="685" t="str">
        <f>"Total charged to "&amp;CIS!A8&amp;" Grant"</f>
        <v>Total charged to SFY 2018 Crime Victim Service Center Grant Grant</v>
      </c>
      <c r="G6" s="53"/>
      <c r="I6" s="54"/>
      <c r="J6" s="687" t="str">
        <f>"Percent coded to " &amp;CIS!A8&amp;  " Grant"</f>
        <v>Percent coded to SFY 2018 Crime Victim Service Center Grant Grant</v>
      </c>
    </row>
    <row r="7" spans="1:10" ht="16" thickBot="1">
      <c r="A7" s="55" t="s">
        <v>101</v>
      </c>
      <c r="B7" s="56" t="s">
        <v>102</v>
      </c>
      <c r="C7" s="46"/>
      <c r="D7" s="684"/>
      <c r="E7" s="46"/>
      <c r="F7" s="686"/>
      <c r="G7" s="57"/>
      <c r="H7" s="58"/>
      <c r="I7" s="59"/>
      <c r="J7" s="688"/>
    </row>
    <row r="8" spans="1:10" ht="15.5">
      <c r="A8" s="678"/>
      <c r="B8" s="678"/>
      <c r="C8" s="60"/>
      <c r="D8" s="674"/>
      <c r="E8" s="61"/>
      <c r="F8" s="674"/>
      <c r="G8" s="62"/>
      <c r="I8" s="54"/>
      <c r="J8" s="676" t="e">
        <f>F8/D8</f>
        <v>#DIV/0!</v>
      </c>
    </row>
    <row r="9" spans="1:10" ht="16" thickBot="1">
      <c r="A9" s="679"/>
      <c r="B9" s="679"/>
      <c r="C9" s="63"/>
      <c r="D9" s="675"/>
      <c r="E9" s="64"/>
      <c r="F9" s="675"/>
      <c r="G9" s="62"/>
      <c r="I9" s="54"/>
      <c r="J9" s="677"/>
    </row>
    <row r="10" spans="1:10" ht="15.5">
      <c r="A10" s="678"/>
      <c r="B10" s="678"/>
      <c r="C10" s="60"/>
      <c r="D10" s="674"/>
      <c r="E10" s="61"/>
      <c r="F10" s="674"/>
      <c r="G10" s="62"/>
      <c r="I10" s="54"/>
      <c r="J10" s="676" t="e">
        <f t="shared" ref="J10" si="0">F10/D10</f>
        <v>#DIV/0!</v>
      </c>
    </row>
    <row r="11" spans="1:10" ht="16" thickBot="1">
      <c r="A11" s="679"/>
      <c r="B11" s="679"/>
      <c r="C11" s="63"/>
      <c r="D11" s="675"/>
      <c r="E11" s="64"/>
      <c r="F11" s="675"/>
      <c r="G11" s="62"/>
      <c r="I11" s="54"/>
      <c r="J11" s="677"/>
    </row>
    <row r="12" spans="1:10" ht="15.5">
      <c r="A12" s="678"/>
      <c r="B12" s="678"/>
      <c r="C12" s="63"/>
      <c r="D12" s="674"/>
      <c r="E12" s="64"/>
      <c r="F12" s="674"/>
      <c r="G12" s="62"/>
      <c r="I12" s="54"/>
      <c r="J12" s="676" t="e">
        <f t="shared" ref="J12" si="1">F12/D12</f>
        <v>#DIV/0!</v>
      </c>
    </row>
    <row r="13" spans="1:10" ht="16" thickBot="1">
      <c r="A13" s="679"/>
      <c r="B13" s="679"/>
      <c r="C13" s="63"/>
      <c r="D13" s="675"/>
      <c r="E13" s="64"/>
      <c r="F13" s="675"/>
      <c r="G13" s="62"/>
      <c r="I13" s="54"/>
      <c r="J13" s="677"/>
    </row>
    <row r="14" spans="1:10" ht="15.5">
      <c r="A14" s="678"/>
      <c r="B14" s="678"/>
      <c r="C14" s="63"/>
      <c r="D14" s="674"/>
      <c r="E14" s="64"/>
      <c r="F14" s="674"/>
      <c r="G14" s="62"/>
      <c r="I14" s="54"/>
      <c r="J14" s="676" t="e">
        <f t="shared" ref="J14" si="2">F14/D14</f>
        <v>#DIV/0!</v>
      </c>
    </row>
    <row r="15" spans="1:10" ht="16" thickBot="1">
      <c r="A15" s="679"/>
      <c r="B15" s="679"/>
      <c r="C15" s="63"/>
      <c r="D15" s="675"/>
      <c r="E15" s="64"/>
      <c r="F15" s="675"/>
      <c r="G15" s="62"/>
      <c r="I15" s="54"/>
      <c r="J15" s="677"/>
    </row>
    <row r="16" spans="1:10" ht="15.5">
      <c r="A16" s="678"/>
      <c r="B16" s="678"/>
      <c r="C16" s="60"/>
      <c r="D16" s="674"/>
      <c r="E16" s="61"/>
      <c r="F16" s="674"/>
      <c r="G16" s="62"/>
      <c r="I16" s="54"/>
      <c r="J16" s="676" t="e">
        <f t="shared" ref="J16" si="3">F16/D16</f>
        <v>#DIV/0!</v>
      </c>
    </row>
    <row r="17" spans="1:10" ht="16" thickBot="1">
      <c r="A17" s="679"/>
      <c r="B17" s="679"/>
      <c r="C17" s="63"/>
      <c r="D17" s="675"/>
      <c r="E17" s="64"/>
      <c r="F17" s="675"/>
      <c r="G17" s="62"/>
      <c r="I17" s="54"/>
      <c r="J17" s="677"/>
    </row>
    <row r="18" spans="1:10" ht="15.5">
      <c r="A18" s="678"/>
      <c r="B18" s="678"/>
      <c r="C18" s="63"/>
      <c r="D18" s="674"/>
      <c r="E18" s="64"/>
      <c r="F18" s="674"/>
      <c r="G18" s="62"/>
      <c r="I18" s="54"/>
      <c r="J18" s="676" t="e">
        <f t="shared" ref="J18" si="4">F18/D18</f>
        <v>#DIV/0!</v>
      </c>
    </row>
    <row r="19" spans="1:10" ht="16" thickBot="1">
      <c r="A19" s="679"/>
      <c r="B19" s="679"/>
      <c r="C19" s="63"/>
      <c r="D19" s="675"/>
      <c r="E19" s="64"/>
      <c r="F19" s="675"/>
      <c r="G19" s="62"/>
      <c r="I19" s="54"/>
      <c r="J19" s="677"/>
    </row>
    <row r="20" spans="1:10" ht="15.5">
      <c r="A20" s="678"/>
      <c r="B20" s="678"/>
      <c r="C20" s="63"/>
      <c r="D20" s="674"/>
      <c r="E20" s="64"/>
      <c r="F20" s="674"/>
      <c r="G20" s="62"/>
      <c r="I20" s="54"/>
      <c r="J20" s="676" t="e">
        <f t="shared" ref="J20" si="5">F20/D20</f>
        <v>#DIV/0!</v>
      </c>
    </row>
    <row r="21" spans="1:10" ht="16" thickBot="1">
      <c r="A21" s="679"/>
      <c r="B21" s="679"/>
      <c r="C21" s="63"/>
      <c r="D21" s="675"/>
      <c r="E21" s="64"/>
      <c r="F21" s="675"/>
      <c r="G21" s="62"/>
      <c r="I21" s="54"/>
      <c r="J21" s="677"/>
    </row>
    <row r="22" spans="1:10" ht="15.5">
      <c r="A22" s="678"/>
      <c r="B22" s="678"/>
      <c r="C22" s="63"/>
      <c r="D22" s="674"/>
      <c r="E22" s="64"/>
      <c r="F22" s="674"/>
      <c r="G22" s="62"/>
      <c r="I22" s="54"/>
      <c r="J22" s="676" t="e">
        <f t="shared" ref="J22" si="6">F22/D22</f>
        <v>#DIV/0!</v>
      </c>
    </row>
    <row r="23" spans="1:10" ht="16" thickBot="1">
      <c r="A23" s="679"/>
      <c r="B23" s="679"/>
      <c r="C23" s="63"/>
      <c r="D23" s="675"/>
      <c r="E23" s="64"/>
      <c r="F23" s="675"/>
      <c r="G23" s="62"/>
      <c r="I23" s="54"/>
      <c r="J23" s="677"/>
    </row>
    <row r="24" spans="1:10" ht="15.5">
      <c r="A24" s="678"/>
      <c r="B24" s="678"/>
      <c r="C24" s="63"/>
      <c r="D24" s="674"/>
      <c r="E24" s="64"/>
      <c r="F24" s="674"/>
      <c r="G24" s="62"/>
      <c r="I24" s="54"/>
      <c r="J24" s="676" t="e">
        <f t="shared" ref="J24" si="7">F24/D24</f>
        <v>#DIV/0!</v>
      </c>
    </row>
    <row r="25" spans="1:10" ht="16" thickBot="1">
      <c r="A25" s="679"/>
      <c r="B25" s="679"/>
      <c r="C25" s="63"/>
      <c r="D25" s="675"/>
      <c r="E25" s="64"/>
      <c r="F25" s="675"/>
      <c r="G25" s="62"/>
      <c r="I25" s="54"/>
      <c r="J25" s="677"/>
    </row>
    <row r="26" spans="1:10" ht="15.5">
      <c r="A26" s="65"/>
      <c r="B26" s="678"/>
      <c r="C26" s="63"/>
      <c r="D26" s="674"/>
      <c r="E26" s="64"/>
      <c r="F26" s="674"/>
      <c r="G26" s="62"/>
      <c r="I26" s="54"/>
      <c r="J26" s="676" t="e">
        <f t="shared" ref="J26" si="8">F26/D26</f>
        <v>#DIV/0!</v>
      </c>
    </row>
    <row r="27" spans="1:10" ht="16" thickBot="1">
      <c r="A27" s="65"/>
      <c r="B27" s="679"/>
      <c r="C27" s="63"/>
      <c r="D27" s="689"/>
      <c r="E27" s="64"/>
      <c r="F27" s="689"/>
      <c r="G27" s="62"/>
      <c r="I27" s="54"/>
      <c r="J27" s="677"/>
    </row>
    <row r="28" spans="1:10" ht="15.5">
      <c r="A28" s="678"/>
      <c r="B28" s="678"/>
      <c r="C28" s="63"/>
      <c r="D28" s="674"/>
      <c r="E28" s="64"/>
      <c r="F28" s="674"/>
      <c r="G28" s="62"/>
      <c r="I28" s="54"/>
      <c r="J28" s="676" t="e">
        <f t="shared" ref="J28" si="9">F28/D28</f>
        <v>#DIV/0!</v>
      </c>
    </row>
    <row r="29" spans="1:10" ht="16" thickBot="1">
      <c r="A29" s="679"/>
      <c r="B29" s="679"/>
      <c r="C29" s="63"/>
      <c r="D29" s="689"/>
      <c r="E29" s="64"/>
      <c r="F29" s="689"/>
      <c r="G29" s="62"/>
      <c r="I29" s="54"/>
      <c r="J29" s="677"/>
    </row>
    <row r="30" spans="1:10" ht="15.5">
      <c r="A30" s="678"/>
      <c r="B30" s="678"/>
      <c r="C30" s="60"/>
      <c r="D30" s="674"/>
      <c r="E30" s="61"/>
      <c r="F30" s="674"/>
      <c r="G30" s="62"/>
      <c r="I30" s="54"/>
      <c r="J30" s="676" t="e">
        <f t="shared" ref="J30" si="10">F30/D30</f>
        <v>#DIV/0!</v>
      </c>
    </row>
    <row r="31" spans="1:10" ht="16" thickBot="1">
      <c r="A31" s="679"/>
      <c r="B31" s="679"/>
      <c r="C31" s="63"/>
      <c r="D31" s="689"/>
      <c r="E31" s="64"/>
      <c r="F31" s="689"/>
      <c r="G31" s="62"/>
      <c r="I31" s="54"/>
      <c r="J31" s="677"/>
    </row>
    <row r="32" spans="1:10" ht="15.5">
      <c r="A32" s="678"/>
      <c r="B32" s="678"/>
      <c r="C32" s="63"/>
      <c r="D32" s="674"/>
      <c r="E32" s="64"/>
      <c r="F32" s="674"/>
      <c r="G32" s="62"/>
      <c r="I32" s="54"/>
      <c r="J32" s="676" t="e">
        <f t="shared" ref="J32" si="11">F32/D32</f>
        <v>#DIV/0!</v>
      </c>
    </row>
    <row r="33" spans="1:10" ht="16" thickBot="1">
      <c r="A33" s="679"/>
      <c r="B33" s="679"/>
      <c r="C33" s="63"/>
      <c r="D33" s="689"/>
      <c r="E33" s="64"/>
      <c r="F33" s="689"/>
      <c r="G33" s="62"/>
      <c r="I33" s="54"/>
      <c r="J33" s="677"/>
    </row>
    <row r="34" spans="1:10" ht="15.5">
      <c r="A34" s="678"/>
      <c r="B34" s="678"/>
      <c r="C34" s="60"/>
      <c r="D34" s="674"/>
      <c r="E34" s="61"/>
      <c r="F34" s="674"/>
      <c r="G34" s="62"/>
      <c r="I34" s="54"/>
      <c r="J34" s="676" t="e">
        <f t="shared" ref="J34" si="12">F34/D34</f>
        <v>#DIV/0!</v>
      </c>
    </row>
    <row r="35" spans="1:10" ht="16" thickBot="1">
      <c r="A35" s="679"/>
      <c r="B35" s="679"/>
      <c r="C35" s="63"/>
      <c r="D35" s="675"/>
      <c r="E35" s="64"/>
      <c r="F35" s="675"/>
      <c r="G35" s="62"/>
      <c r="I35" s="54"/>
      <c r="J35" s="677"/>
    </row>
    <row r="36" spans="1:10" ht="15.5">
      <c r="A36" s="678"/>
      <c r="B36" s="678"/>
      <c r="C36" s="63"/>
      <c r="D36" s="674"/>
      <c r="E36" s="64"/>
      <c r="F36" s="674"/>
      <c r="G36" s="62"/>
      <c r="I36" s="54"/>
      <c r="J36" s="676" t="e">
        <f t="shared" ref="J36" si="13">F36/D36</f>
        <v>#DIV/0!</v>
      </c>
    </row>
    <row r="37" spans="1:10" ht="16" thickBot="1">
      <c r="A37" s="679"/>
      <c r="B37" s="679"/>
      <c r="C37" s="63"/>
      <c r="D37" s="675"/>
      <c r="E37" s="64"/>
      <c r="F37" s="675"/>
      <c r="G37" s="62"/>
      <c r="I37" s="54"/>
      <c r="J37" s="677"/>
    </row>
    <row r="38" spans="1:10" ht="15.5">
      <c r="A38" s="678"/>
      <c r="B38" s="678"/>
      <c r="C38" s="60"/>
      <c r="D38" s="674"/>
      <c r="E38" s="61"/>
      <c r="F38" s="674"/>
      <c r="G38" s="62"/>
      <c r="I38" s="54"/>
      <c r="J38" s="676" t="e">
        <f t="shared" ref="J38" si="14">F38/D38</f>
        <v>#DIV/0!</v>
      </c>
    </row>
    <row r="39" spans="1:10" ht="16" thickBot="1">
      <c r="A39" s="679"/>
      <c r="B39" s="679"/>
      <c r="C39" s="63"/>
      <c r="D39" s="689"/>
      <c r="E39" s="64"/>
      <c r="F39" s="689"/>
      <c r="G39" s="46"/>
      <c r="I39" s="54"/>
      <c r="J39" s="677"/>
    </row>
    <row r="40" spans="1:10" ht="15.5">
      <c r="A40" s="66"/>
      <c r="B40" s="66"/>
      <c r="C40" s="46"/>
      <c r="D40" s="66"/>
      <c r="E40" s="46"/>
      <c r="F40" s="66"/>
      <c r="G40" s="66"/>
      <c r="I40" s="54"/>
      <c r="J40" s="676" t="e">
        <f>F41/D41</f>
        <v>#DIV/0!</v>
      </c>
    </row>
    <row r="41" spans="1:10" ht="16" thickBot="1">
      <c r="A41" s="47" t="s">
        <v>103</v>
      </c>
      <c r="B41" s="47"/>
      <c r="C41" s="46"/>
      <c r="D41" s="67">
        <f>SUM(D8:D39)</f>
        <v>0</v>
      </c>
      <c r="E41" s="46"/>
      <c r="F41" s="68">
        <f>SUM(F8:F39)</f>
        <v>0</v>
      </c>
      <c r="G41" s="69"/>
      <c r="I41" s="54"/>
      <c r="J41" s="677"/>
    </row>
    <row r="42" spans="1:10" ht="16" thickTop="1">
      <c r="A42" s="46"/>
      <c r="B42" s="46"/>
      <c r="C42" s="46"/>
      <c r="D42" s="46"/>
      <c r="E42" s="46"/>
      <c r="F42" s="46"/>
      <c r="G42" s="46"/>
      <c r="H42" s="46"/>
      <c r="I42" s="70"/>
      <c r="J42" s="70"/>
    </row>
    <row r="43" spans="1:10" ht="16" thickBot="1">
      <c r="A43" s="46"/>
      <c r="B43" s="46"/>
      <c r="C43" s="46"/>
      <c r="D43" s="46"/>
      <c r="E43" s="46"/>
      <c r="F43" s="46"/>
      <c r="G43" s="46"/>
      <c r="H43" s="46"/>
      <c r="I43" s="70"/>
      <c r="J43" s="70"/>
    </row>
    <row r="44" spans="1:10" ht="15.5">
      <c r="A44" s="447" t="s">
        <v>104</v>
      </c>
      <c r="B44" s="448"/>
      <c r="C44" s="46"/>
      <c r="D44" s="46"/>
      <c r="E44" s="46"/>
      <c r="F44" s="46"/>
      <c r="G44" s="46"/>
      <c r="H44" s="46"/>
      <c r="I44" s="70"/>
      <c r="J44" s="70"/>
    </row>
    <row r="45" spans="1:10" ht="15.5">
      <c r="A45" s="449"/>
      <c r="B45" s="450"/>
      <c r="C45" s="46"/>
      <c r="D45" s="46"/>
      <c r="E45" s="46"/>
      <c r="F45" s="46"/>
      <c r="G45" s="46"/>
      <c r="H45" s="46"/>
      <c r="I45" s="70"/>
      <c r="J45" s="70"/>
    </row>
    <row r="46" spans="1:10" ht="15.5">
      <c r="A46" s="449"/>
      <c r="B46" s="450"/>
      <c r="C46" s="46"/>
      <c r="D46" s="46"/>
      <c r="E46" s="46"/>
      <c r="F46" s="46"/>
      <c r="G46" s="46"/>
      <c r="H46" s="46"/>
      <c r="I46" s="70"/>
      <c r="J46" s="70"/>
    </row>
    <row r="47" spans="1:10" ht="13" thickBot="1">
      <c r="A47" s="451"/>
      <c r="B47" s="452"/>
      <c r="I47" s="71"/>
      <c r="J47" s="71"/>
    </row>
    <row r="48" spans="1:10">
      <c r="I48" s="71"/>
      <c r="J48" s="71"/>
    </row>
  </sheetData>
  <mergeCells count="86">
    <mergeCell ref="A44:B47"/>
    <mergeCell ref="A38:A39"/>
    <mergeCell ref="B38:B39"/>
    <mergeCell ref="D38:D39"/>
    <mergeCell ref="F38:F39"/>
    <mergeCell ref="J38:J39"/>
    <mergeCell ref="J40:J41"/>
    <mergeCell ref="A34:A35"/>
    <mergeCell ref="B34:B35"/>
    <mergeCell ref="D34:D35"/>
    <mergeCell ref="F34:F35"/>
    <mergeCell ref="J34:J35"/>
    <mergeCell ref="A36:A37"/>
    <mergeCell ref="B36:B37"/>
    <mergeCell ref="D36:D37"/>
    <mergeCell ref="F36:F37"/>
    <mergeCell ref="J36:J37"/>
    <mergeCell ref="A30:A31"/>
    <mergeCell ref="B30:B31"/>
    <mergeCell ref="D30:D31"/>
    <mergeCell ref="F30:F31"/>
    <mergeCell ref="J30:J31"/>
    <mergeCell ref="A32:A33"/>
    <mergeCell ref="B32:B33"/>
    <mergeCell ref="D32:D33"/>
    <mergeCell ref="F32:F33"/>
    <mergeCell ref="J32:J33"/>
    <mergeCell ref="B26:B27"/>
    <mergeCell ref="D26:D27"/>
    <mergeCell ref="F26:F27"/>
    <mergeCell ref="J26:J27"/>
    <mergeCell ref="A28:A29"/>
    <mergeCell ref="B28:B29"/>
    <mergeCell ref="D28:D29"/>
    <mergeCell ref="F28:F29"/>
    <mergeCell ref="J28:J29"/>
    <mergeCell ref="A22:A23"/>
    <mergeCell ref="B22:B23"/>
    <mergeCell ref="D22:D23"/>
    <mergeCell ref="F22:F23"/>
    <mergeCell ref="J22:J23"/>
    <mergeCell ref="A24:A25"/>
    <mergeCell ref="B24:B25"/>
    <mergeCell ref="D24:D25"/>
    <mergeCell ref="F24:F25"/>
    <mergeCell ref="J24:J25"/>
    <mergeCell ref="A18:A19"/>
    <mergeCell ref="B18:B19"/>
    <mergeCell ref="D18:D19"/>
    <mergeCell ref="F18:F19"/>
    <mergeCell ref="J18:J19"/>
    <mergeCell ref="A20:A21"/>
    <mergeCell ref="B20:B21"/>
    <mergeCell ref="D20:D21"/>
    <mergeCell ref="F20:F21"/>
    <mergeCell ref="J20:J21"/>
    <mergeCell ref="A14:A15"/>
    <mergeCell ref="B14:B15"/>
    <mergeCell ref="D14:D15"/>
    <mergeCell ref="F14:F15"/>
    <mergeCell ref="J14:J15"/>
    <mergeCell ref="A16:A17"/>
    <mergeCell ref="B16:B17"/>
    <mergeCell ref="D16:D17"/>
    <mergeCell ref="F16:F17"/>
    <mergeCell ref="J16:J17"/>
    <mergeCell ref="A10:A11"/>
    <mergeCell ref="B10:B11"/>
    <mergeCell ref="D10:D11"/>
    <mergeCell ref="F10:F11"/>
    <mergeCell ref="J10:J11"/>
    <mergeCell ref="A12:A13"/>
    <mergeCell ref="B12:B13"/>
    <mergeCell ref="D12:D13"/>
    <mergeCell ref="F12:F13"/>
    <mergeCell ref="J12:J13"/>
    <mergeCell ref="I3:J5"/>
    <mergeCell ref="A6:B6"/>
    <mergeCell ref="D6:D7"/>
    <mergeCell ref="F6:F7"/>
    <mergeCell ref="J6:J7"/>
    <mergeCell ref="A8:A9"/>
    <mergeCell ref="B8:B9"/>
    <mergeCell ref="D8:D9"/>
    <mergeCell ref="F8:F9"/>
    <mergeCell ref="J8:J9"/>
  </mergeCells>
  <pageMargins left="0.7" right="0.7" top="0.75" bottom="0.75" header="0.3" footer="0.3"/>
  <pageSetup scale="7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topLeftCell="A39" zoomScaleNormal="100" workbookViewId="0">
      <selection activeCell="B42" sqref="B42:E43"/>
    </sheetView>
  </sheetViews>
  <sheetFormatPr defaultRowHeight="17.5"/>
  <cols>
    <col min="1" max="1" width="7.453125" style="83" customWidth="1"/>
    <col min="2" max="2" width="13.1796875" style="83" customWidth="1"/>
    <col min="3" max="3" width="16.81640625" style="83" customWidth="1"/>
    <col min="4" max="4" width="7" style="83" customWidth="1"/>
    <col min="5" max="5" width="7.453125" style="83" customWidth="1"/>
    <col min="6" max="6" width="11.81640625" style="83" customWidth="1"/>
    <col min="7" max="7" width="4.81640625" style="83" customWidth="1"/>
    <col min="8" max="8" width="7.54296875" style="83" customWidth="1"/>
    <col min="9" max="9" width="4.453125" style="83" customWidth="1"/>
    <col min="10" max="10" width="0.1796875" style="83" hidden="1" customWidth="1"/>
    <col min="11" max="11" width="5.81640625" style="83" customWidth="1"/>
    <col min="12" max="13" width="12.453125" style="83" customWidth="1"/>
    <col min="14" max="14" width="6.54296875" style="83" customWidth="1"/>
    <col min="15" max="15" width="8.453125" style="83" customWidth="1"/>
    <col min="16" max="16" width="15.1796875" style="83" customWidth="1"/>
    <col min="17" max="18" width="9.81640625" style="83" customWidth="1"/>
    <col min="19" max="19" width="9.1796875" style="82"/>
    <col min="20" max="20" width="9.1796875" style="105"/>
    <col min="21" max="26" width="9.1796875" style="82"/>
    <col min="27" max="256" width="9.1796875" style="83"/>
    <col min="257" max="257" width="7.453125" style="83" customWidth="1"/>
    <col min="258" max="258" width="13.1796875" style="83" customWidth="1"/>
    <col min="259" max="259" width="16.81640625" style="83" customWidth="1"/>
    <col min="260" max="260" width="7" style="83" customWidth="1"/>
    <col min="261" max="261" width="7.453125" style="83" customWidth="1"/>
    <col min="262" max="262" width="11.81640625" style="83" customWidth="1"/>
    <col min="263" max="263" width="4.81640625" style="83" customWidth="1"/>
    <col min="264" max="264" width="7.54296875" style="83" customWidth="1"/>
    <col min="265" max="265" width="4.453125" style="83" customWidth="1"/>
    <col min="266" max="266" width="0" style="83" hidden="1" customWidth="1"/>
    <col min="267" max="267" width="5.81640625" style="83" customWidth="1"/>
    <col min="268" max="269" width="12.453125" style="83" customWidth="1"/>
    <col min="270" max="270" width="6.54296875" style="83" customWidth="1"/>
    <col min="271" max="271" width="8.453125" style="83" customWidth="1"/>
    <col min="272" max="272" width="15.1796875" style="83" customWidth="1"/>
    <col min="273" max="274" width="9.81640625" style="83" customWidth="1"/>
    <col min="275" max="512" width="9.1796875" style="83"/>
    <col min="513" max="513" width="7.453125" style="83" customWidth="1"/>
    <col min="514" max="514" width="13.1796875" style="83" customWidth="1"/>
    <col min="515" max="515" width="16.81640625" style="83" customWidth="1"/>
    <col min="516" max="516" width="7" style="83" customWidth="1"/>
    <col min="517" max="517" width="7.453125" style="83" customWidth="1"/>
    <col min="518" max="518" width="11.81640625" style="83" customWidth="1"/>
    <col min="519" max="519" width="4.81640625" style="83" customWidth="1"/>
    <col min="520" max="520" width="7.54296875" style="83" customWidth="1"/>
    <col min="521" max="521" width="4.453125" style="83" customWidth="1"/>
    <col min="522" max="522" width="0" style="83" hidden="1" customWidth="1"/>
    <col min="523" max="523" width="5.81640625" style="83" customWidth="1"/>
    <col min="524" max="525" width="12.453125" style="83" customWidth="1"/>
    <col min="526" max="526" width="6.54296875" style="83" customWidth="1"/>
    <col min="527" max="527" width="8.453125" style="83" customWidth="1"/>
    <col min="528" max="528" width="15.1796875" style="83" customWidth="1"/>
    <col min="529" max="530" width="9.81640625" style="83" customWidth="1"/>
    <col min="531" max="768" width="9.1796875" style="83"/>
    <col min="769" max="769" width="7.453125" style="83" customWidth="1"/>
    <col min="770" max="770" width="13.1796875" style="83" customWidth="1"/>
    <col min="771" max="771" width="16.81640625" style="83" customWidth="1"/>
    <col min="772" max="772" width="7" style="83" customWidth="1"/>
    <col min="773" max="773" width="7.453125" style="83" customWidth="1"/>
    <col min="774" max="774" width="11.81640625" style="83" customWidth="1"/>
    <col min="775" max="775" width="4.81640625" style="83" customWidth="1"/>
    <col min="776" max="776" width="7.54296875" style="83" customWidth="1"/>
    <col min="777" max="777" width="4.453125" style="83" customWidth="1"/>
    <col min="778" max="778" width="0" style="83" hidden="1" customWidth="1"/>
    <col min="779" max="779" width="5.81640625" style="83" customWidth="1"/>
    <col min="780" max="781" width="12.453125" style="83" customWidth="1"/>
    <col min="782" max="782" width="6.54296875" style="83" customWidth="1"/>
    <col min="783" max="783" width="8.453125" style="83" customWidth="1"/>
    <col min="784" max="784" width="15.1796875" style="83" customWidth="1"/>
    <col min="785" max="786" width="9.81640625" style="83" customWidth="1"/>
    <col min="787" max="1024" width="9.1796875" style="83"/>
    <col min="1025" max="1025" width="7.453125" style="83" customWidth="1"/>
    <col min="1026" max="1026" width="13.1796875" style="83" customWidth="1"/>
    <col min="1027" max="1027" width="16.81640625" style="83" customWidth="1"/>
    <col min="1028" max="1028" width="7" style="83" customWidth="1"/>
    <col min="1029" max="1029" width="7.453125" style="83" customWidth="1"/>
    <col min="1030" max="1030" width="11.81640625" style="83" customWidth="1"/>
    <col min="1031" max="1031" width="4.81640625" style="83" customWidth="1"/>
    <col min="1032" max="1032" width="7.54296875" style="83" customWidth="1"/>
    <col min="1033" max="1033" width="4.453125" style="83" customWidth="1"/>
    <col min="1034" max="1034" width="0" style="83" hidden="1" customWidth="1"/>
    <col min="1035" max="1035" width="5.81640625" style="83" customWidth="1"/>
    <col min="1036" max="1037" width="12.453125" style="83" customWidth="1"/>
    <col min="1038" max="1038" width="6.54296875" style="83" customWidth="1"/>
    <col min="1039" max="1039" width="8.453125" style="83" customWidth="1"/>
    <col min="1040" max="1040" width="15.1796875" style="83" customWidth="1"/>
    <col min="1041" max="1042" width="9.81640625" style="83" customWidth="1"/>
    <col min="1043" max="1280" width="9.1796875" style="83"/>
    <col min="1281" max="1281" width="7.453125" style="83" customWidth="1"/>
    <col min="1282" max="1282" width="13.1796875" style="83" customWidth="1"/>
    <col min="1283" max="1283" width="16.81640625" style="83" customWidth="1"/>
    <col min="1284" max="1284" width="7" style="83" customWidth="1"/>
    <col min="1285" max="1285" width="7.453125" style="83" customWidth="1"/>
    <col min="1286" max="1286" width="11.81640625" style="83" customWidth="1"/>
    <col min="1287" max="1287" width="4.81640625" style="83" customWidth="1"/>
    <col min="1288" max="1288" width="7.54296875" style="83" customWidth="1"/>
    <col min="1289" max="1289" width="4.453125" style="83" customWidth="1"/>
    <col min="1290" max="1290" width="0" style="83" hidden="1" customWidth="1"/>
    <col min="1291" max="1291" width="5.81640625" style="83" customWidth="1"/>
    <col min="1292" max="1293" width="12.453125" style="83" customWidth="1"/>
    <col min="1294" max="1294" width="6.54296875" style="83" customWidth="1"/>
    <col min="1295" max="1295" width="8.453125" style="83" customWidth="1"/>
    <col min="1296" max="1296" width="15.1796875" style="83" customWidth="1"/>
    <col min="1297" max="1298" width="9.81640625" style="83" customWidth="1"/>
    <col min="1299" max="1536" width="9.1796875" style="83"/>
    <col min="1537" max="1537" width="7.453125" style="83" customWidth="1"/>
    <col min="1538" max="1538" width="13.1796875" style="83" customWidth="1"/>
    <col min="1539" max="1539" width="16.81640625" style="83" customWidth="1"/>
    <col min="1540" max="1540" width="7" style="83" customWidth="1"/>
    <col min="1541" max="1541" width="7.453125" style="83" customWidth="1"/>
    <col min="1542" max="1542" width="11.81640625" style="83" customWidth="1"/>
    <col min="1543" max="1543" width="4.81640625" style="83" customWidth="1"/>
    <col min="1544" max="1544" width="7.54296875" style="83" customWidth="1"/>
    <col min="1545" max="1545" width="4.453125" style="83" customWidth="1"/>
    <col min="1546" max="1546" width="0" style="83" hidden="1" customWidth="1"/>
    <col min="1547" max="1547" width="5.81640625" style="83" customWidth="1"/>
    <col min="1548" max="1549" width="12.453125" style="83" customWidth="1"/>
    <col min="1550" max="1550" width="6.54296875" style="83" customWidth="1"/>
    <col min="1551" max="1551" width="8.453125" style="83" customWidth="1"/>
    <col min="1552" max="1552" width="15.1796875" style="83" customWidth="1"/>
    <col min="1553" max="1554" width="9.81640625" style="83" customWidth="1"/>
    <col min="1555" max="1792" width="9.1796875" style="83"/>
    <col min="1793" max="1793" width="7.453125" style="83" customWidth="1"/>
    <col min="1794" max="1794" width="13.1796875" style="83" customWidth="1"/>
    <col min="1795" max="1795" width="16.81640625" style="83" customWidth="1"/>
    <col min="1796" max="1796" width="7" style="83" customWidth="1"/>
    <col min="1797" max="1797" width="7.453125" style="83" customWidth="1"/>
    <col min="1798" max="1798" width="11.81640625" style="83" customWidth="1"/>
    <col min="1799" max="1799" width="4.81640625" style="83" customWidth="1"/>
    <col min="1800" max="1800" width="7.54296875" style="83" customWidth="1"/>
    <col min="1801" max="1801" width="4.453125" style="83" customWidth="1"/>
    <col min="1802" max="1802" width="0" style="83" hidden="1" customWidth="1"/>
    <col min="1803" max="1803" width="5.81640625" style="83" customWidth="1"/>
    <col min="1804" max="1805" width="12.453125" style="83" customWidth="1"/>
    <col min="1806" max="1806" width="6.54296875" style="83" customWidth="1"/>
    <col min="1807" max="1807" width="8.453125" style="83" customWidth="1"/>
    <col min="1808" max="1808" width="15.1796875" style="83" customWidth="1"/>
    <col min="1809" max="1810" width="9.81640625" style="83" customWidth="1"/>
    <col min="1811" max="2048" width="9.1796875" style="83"/>
    <col min="2049" max="2049" width="7.453125" style="83" customWidth="1"/>
    <col min="2050" max="2050" width="13.1796875" style="83" customWidth="1"/>
    <col min="2051" max="2051" width="16.81640625" style="83" customWidth="1"/>
    <col min="2052" max="2052" width="7" style="83" customWidth="1"/>
    <col min="2053" max="2053" width="7.453125" style="83" customWidth="1"/>
    <col min="2054" max="2054" width="11.81640625" style="83" customWidth="1"/>
    <col min="2055" max="2055" width="4.81640625" style="83" customWidth="1"/>
    <col min="2056" max="2056" width="7.54296875" style="83" customWidth="1"/>
    <col min="2057" max="2057" width="4.453125" style="83" customWidth="1"/>
    <col min="2058" max="2058" width="0" style="83" hidden="1" customWidth="1"/>
    <col min="2059" max="2059" width="5.81640625" style="83" customWidth="1"/>
    <col min="2060" max="2061" width="12.453125" style="83" customWidth="1"/>
    <col min="2062" max="2062" width="6.54296875" style="83" customWidth="1"/>
    <col min="2063" max="2063" width="8.453125" style="83" customWidth="1"/>
    <col min="2064" max="2064" width="15.1796875" style="83" customWidth="1"/>
    <col min="2065" max="2066" width="9.81640625" style="83" customWidth="1"/>
    <col min="2067" max="2304" width="9.1796875" style="83"/>
    <col min="2305" max="2305" width="7.453125" style="83" customWidth="1"/>
    <col min="2306" max="2306" width="13.1796875" style="83" customWidth="1"/>
    <col min="2307" max="2307" width="16.81640625" style="83" customWidth="1"/>
    <col min="2308" max="2308" width="7" style="83" customWidth="1"/>
    <col min="2309" max="2309" width="7.453125" style="83" customWidth="1"/>
    <col min="2310" max="2310" width="11.81640625" style="83" customWidth="1"/>
    <col min="2311" max="2311" width="4.81640625" style="83" customWidth="1"/>
    <col min="2312" max="2312" width="7.54296875" style="83" customWidth="1"/>
    <col min="2313" max="2313" width="4.453125" style="83" customWidth="1"/>
    <col min="2314" max="2314" width="0" style="83" hidden="1" customWidth="1"/>
    <col min="2315" max="2315" width="5.81640625" style="83" customWidth="1"/>
    <col min="2316" max="2317" width="12.453125" style="83" customWidth="1"/>
    <col min="2318" max="2318" width="6.54296875" style="83" customWidth="1"/>
    <col min="2319" max="2319" width="8.453125" style="83" customWidth="1"/>
    <col min="2320" max="2320" width="15.1796875" style="83" customWidth="1"/>
    <col min="2321" max="2322" width="9.81640625" style="83" customWidth="1"/>
    <col min="2323" max="2560" width="9.1796875" style="83"/>
    <col min="2561" max="2561" width="7.453125" style="83" customWidth="1"/>
    <col min="2562" max="2562" width="13.1796875" style="83" customWidth="1"/>
    <col min="2563" max="2563" width="16.81640625" style="83" customWidth="1"/>
    <col min="2564" max="2564" width="7" style="83" customWidth="1"/>
    <col min="2565" max="2565" width="7.453125" style="83" customWidth="1"/>
    <col min="2566" max="2566" width="11.81640625" style="83" customWidth="1"/>
    <col min="2567" max="2567" width="4.81640625" style="83" customWidth="1"/>
    <col min="2568" max="2568" width="7.54296875" style="83" customWidth="1"/>
    <col min="2569" max="2569" width="4.453125" style="83" customWidth="1"/>
    <col min="2570" max="2570" width="0" style="83" hidden="1" customWidth="1"/>
    <col min="2571" max="2571" width="5.81640625" style="83" customWidth="1"/>
    <col min="2572" max="2573" width="12.453125" style="83" customWidth="1"/>
    <col min="2574" max="2574" width="6.54296875" style="83" customWidth="1"/>
    <col min="2575" max="2575" width="8.453125" style="83" customWidth="1"/>
    <col min="2576" max="2576" width="15.1796875" style="83" customWidth="1"/>
    <col min="2577" max="2578" width="9.81640625" style="83" customWidth="1"/>
    <col min="2579" max="2816" width="9.1796875" style="83"/>
    <col min="2817" max="2817" width="7.453125" style="83" customWidth="1"/>
    <col min="2818" max="2818" width="13.1796875" style="83" customWidth="1"/>
    <col min="2819" max="2819" width="16.81640625" style="83" customWidth="1"/>
    <col min="2820" max="2820" width="7" style="83" customWidth="1"/>
    <col min="2821" max="2821" width="7.453125" style="83" customWidth="1"/>
    <col min="2822" max="2822" width="11.81640625" style="83" customWidth="1"/>
    <col min="2823" max="2823" width="4.81640625" style="83" customWidth="1"/>
    <col min="2824" max="2824" width="7.54296875" style="83" customWidth="1"/>
    <col min="2825" max="2825" width="4.453125" style="83" customWidth="1"/>
    <col min="2826" max="2826" width="0" style="83" hidden="1" customWidth="1"/>
    <col min="2827" max="2827" width="5.81640625" style="83" customWidth="1"/>
    <col min="2828" max="2829" width="12.453125" style="83" customWidth="1"/>
    <col min="2830" max="2830" width="6.54296875" style="83" customWidth="1"/>
    <col min="2831" max="2831" width="8.453125" style="83" customWidth="1"/>
    <col min="2832" max="2832" width="15.1796875" style="83" customWidth="1"/>
    <col min="2833" max="2834" width="9.81640625" style="83" customWidth="1"/>
    <col min="2835" max="3072" width="9.1796875" style="83"/>
    <col min="3073" max="3073" width="7.453125" style="83" customWidth="1"/>
    <col min="3074" max="3074" width="13.1796875" style="83" customWidth="1"/>
    <col min="3075" max="3075" width="16.81640625" style="83" customWidth="1"/>
    <col min="3076" max="3076" width="7" style="83" customWidth="1"/>
    <col min="3077" max="3077" width="7.453125" style="83" customWidth="1"/>
    <col min="3078" max="3078" width="11.81640625" style="83" customWidth="1"/>
    <col min="3079" max="3079" width="4.81640625" style="83" customWidth="1"/>
    <col min="3080" max="3080" width="7.54296875" style="83" customWidth="1"/>
    <col min="3081" max="3081" width="4.453125" style="83" customWidth="1"/>
    <col min="3082" max="3082" width="0" style="83" hidden="1" customWidth="1"/>
    <col min="3083" max="3083" width="5.81640625" style="83" customWidth="1"/>
    <col min="3084" max="3085" width="12.453125" style="83" customWidth="1"/>
    <col min="3086" max="3086" width="6.54296875" style="83" customWidth="1"/>
    <col min="3087" max="3087" width="8.453125" style="83" customWidth="1"/>
    <col min="3088" max="3088" width="15.1796875" style="83" customWidth="1"/>
    <col min="3089" max="3090" width="9.81640625" style="83" customWidth="1"/>
    <col min="3091" max="3328" width="9.1796875" style="83"/>
    <col min="3329" max="3329" width="7.453125" style="83" customWidth="1"/>
    <col min="3330" max="3330" width="13.1796875" style="83" customWidth="1"/>
    <col min="3331" max="3331" width="16.81640625" style="83" customWidth="1"/>
    <col min="3332" max="3332" width="7" style="83" customWidth="1"/>
    <col min="3333" max="3333" width="7.453125" style="83" customWidth="1"/>
    <col min="3334" max="3334" width="11.81640625" style="83" customWidth="1"/>
    <col min="3335" max="3335" width="4.81640625" style="83" customWidth="1"/>
    <col min="3336" max="3336" width="7.54296875" style="83" customWidth="1"/>
    <col min="3337" max="3337" width="4.453125" style="83" customWidth="1"/>
    <col min="3338" max="3338" width="0" style="83" hidden="1" customWidth="1"/>
    <col min="3339" max="3339" width="5.81640625" style="83" customWidth="1"/>
    <col min="3340" max="3341" width="12.453125" style="83" customWidth="1"/>
    <col min="3342" max="3342" width="6.54296875" style="83" customWidth="1"/>
    <col min="3343" max="3343" width="8.453125" style="83" customWidth="1"/>
    <col min="3344" max="3344" width="15.1796875" style="83" customWidth="1"/>
    <col min="3345" max="3346" width="9.81640625" style="83" customWidth="1"/>
    <col min="3347" max="3584" width="9.1796875" style="83"/>
    <col min="3585" max="3585" width="7.453125" style="83" customWidth="1"/>
    <col min="3586" max="3586" width="13.1796875" style="83" customWidth="1"/>
    <col min="3587" max="3587" width="16.81640625" style="83" customWidth="1"/>
    <col min="3588" max="3588" width="7" style="83" customWidth="1"/>
    <col min="3589" max="3589" width="7.453125" style="83" customWidth="1"/>
    <col min="3590" max="3590" width="11.81640625" style="83" customWidth="1"/>
    <col min="3591" max="3591" width="4.81640625" style="83" customWidth="1"/>
    <col min="3592" max="3592" width="7.54296875" style="83" customWidth="1"/>
    <col min="3593" max="3593" width="4.453125" style="83" customWidth="1"/>
    <col min="3594" max="3594" width="0" style="83" hidden="1" customWidth="1"/>
    <col min="3595" max="3595" width="5.81640625" style="83" customWidth="1"/>
    <col min="3596" max="3597" width="12.453125" style="83" customWidth="1"/>
    <col min="3598" max="3598" width="6.54296875" style="83" customWidth="1"/>
    <col min="3599" max="3599" width="8.453125" style="83" customWidth="1"/>
    <col min="3600" max="3600" width="15.1796875" style="83" customWidth="1"/>
    <col min="3601" max="3602" width="9.81640625" style="83" customWidth="1"/>
    <col min="3603" max="3840" width="9.1796875" style="83"/>
    <col min="3841" max="3841" width="7.453125" style="83" customWidth="1"/>
    <col min="3842" max="3842" width="13.1796875" style="83" customWidth="1"/>
    <col min="3843" max="3843" width="16.81640625" style="83" customWidth="1"/>
    <col min="3844" max="3844" width="7" style="83" customWidth="1"/>
    <col min="3845" max="3845" width="7.453125" style="83" customWidth="1"/>
    <col min="3846" max="3846" width="11.81640625" style="83" customWidth="1"/>
    <col min="3847" max="3847" width="4.81640625" style="83" customWidth="1"/>
    <col min="3848" max="3848" width="7.54296875" style="83" customWidth="1"/>
    <col min="3849" max="3849" width="4.453125" style="83" customWidth="1"/>
    <col min="3850" max="3850" width="0" style="83" hidden="1" customWidth="1"/>
    <col min="3851" max="3851" width="5.81640625" style="83" customWidth="1"/>
    <col min="3852" max="3853" width="12.453125" style="83" customWidth="1"/>
    <col min="3854" max="3854" width="6.54296875" style="83" customWidth="1"/>
    <col min="3855" max="3855" width="8.453125" style="83" customWidth="1"/>
    <col min="3856" max="3856" width="15.1796875" style="83" customWidth="1"/>
    <col min="3857" max="3858" width="9.81640625" style="83" customWidth="1"/>
    <col min="3859" max="4096" width="9.1796875" style="83"/>
    <col min="4097" max="4097" width="7.453125" style="83" customWidth="1"/>
    <col min="4098" max="4098" width="13.1796875" style="83" customWidth="1"/>
    <col min="4099" max="4099" width="16.81640625" style="83" customWidth="1"/>
    <col min="4100" max="4100" width="7" style="83" customWidth="1"/>
    <col min="4101" max="4101" width="7.453125" style="83" customWidth="1"/>
    <col min="4102" max="4102" width="11.81640625" style="83" customWidth="1"/>
    <col min="4103" max="4103" width="4.81640625" style="83" customWidth="1"/>
    <col min="4104" max="4104" width="7.54296875" style="83" customWidth="1"/>
    <col min="4105" max="4105" width="4.453125" style="83" customWidth="1"/>
    <col min="4106" max="4106" width="0" style="83" hidden="1" customWidth="1"/>
    <col min="4107" max="4107" width="5.81640625" style="83" customWidth="1"/>
    <col min="4108" max="4109" width="12.453125" style="83" customWidth="1"/>
    <col min="4110" max="4110" width="6.54296875" style="83" customWidth="1"/>
    <col min="4111" max="4111" width="8.453125" style="83" customWidth="1"/>
    <col min="4112" max="4112" width="15.1796875" style="83" customWidth="1"/>
    <col min="4113" max="4114" width="9.81640625" style="83" customWidth="1"/>
    <col min="4115" max="4352" width="9.1796875" style="83"/>
    <col min="4353" max="4353" width="7.453125" style="83" customWidth="1"/>
    <col min="4354" max="4354" width="13.1796875" style="83" customWidth="1"/>
    <col min="4355" max="4355" width="16.81640625" style="83" customWidth="1"/>
    <col min="4356" max="4356" width="7" style="83" customWidth="1"/>
    <col min="4357" max="4357" width="7.453125" style="83" customWidth="1"/>
    <col min="4358" max="4358" width="11.81640625" style="83" customWidth="1"/>
    <col min="4359" max="4359" width="4.81640625" style="83" customWidth="1"/>
    <col min="4360" max="4360" width="7.54296875" style="83" customWidth="1"/>
    <col min="4361" max="4361" width="4.453125" style="83" customWidth="1"/>
    <col min="4362" max="4362" width="0" style="83" hidden="1" customWidth="1"/>
    <col min="4363" max="4363" width="5.81640625" style="83" customWidth="1"/>
    <col min="4364" max="4365" width="12.453125" style="83" customWidth="1"/>
    <col min="4366" max="4366" width="6.54296875" style="83" customWidth="1"/>
    <col min="4367" max="4367" width="8.453125" style="83" customWidth="1"/>
    <col min="4368" max="4368" width="15.1796875" style="83" customWidth="1"/>
    <col min="4369" max="4370" width="9.81640625" style="83" customWidth="1"/>
    <col min="4371" max="4608" width="9.1796875" style="83"/>
    <col min="4609" max="4609" width="7.453125" style="83" customWidth="1"/>
    <col min="4610" max="4610" width="13.1796875" style="83" customWidth="1"/>
    <col min="4611" max="4611" width="16.81640625" style="83" customWidth="1"/>
    <col min="4612" max="4612" width="7" style="83" customWidth="1"/>
    <col min="4613" max="4613" width="7.453125" style="83" customWidth="1"/>
    <col min="4614" max="4614" width="11.81640625" style="83" customWidth="1"/>
    <col min="4615" max="4615" width="4.81640625" style="83" customWidth="1"/>
    <col min="4616" max="4616" width="7.54296875" style="83" customWidth="1"/>
    <col min="4617" max="4617" width="4.453125" style="83" customWidth="1"/>
    <col min="4618" max="4618" width="0" style="83" hidden="1" customWidth="1"/>
    <col min="4619" max="4619" width="5.81640625" style="83" customWidth="1"/>
    <col min="4620" max="4621" width="12.453125" style="83" customWidth="1"/>
    <col min="4622" max="4622" width="6.54296875" style="83" customWidth="1"/>
    <col min="4623" max="4623" width="8.453125" style="83" customWidth="1"/>
    <col min="4624" max="4624" width="15.1796875" style="83" customWidth="1"/>
    <col min="4625" max="4626" width="9.81640625" style="83" customWidth="1"/>
    <col min="4627" max="4864" width="9.1796875" style="83"/>
    <col min="4865" max="4865" width="7.453125" style="83" customWidth="1"/>
    <col min="4866" max="4866" width="13.1796875" style="83" customWidth="1"/>
    <col min="4867" max="4867" width="16.81640625" style="83" customWidth="1"/>
    <col min="4868" max="4868" width="7" style="83" customWidth="1"/>
    <col min="4869" max="4869" width="7.453125" style="83" customWidth="1"/>
    <col min="4870" max="4870" width="11.81640625" style="83" customWidth="1"/>
    <col min="4871" max="4871" width="4.81640625" style="83" customWidth="1"/>
    <col min="4872" max="4872" width="7.54296875" style="83" customWidth="1"/>
    <col min="4873" max="4873" width="4.453125" style="83" customWidth="1"/>
    <col min="4874" max="4874" width="0" style="83" hidden="1" customWidth="1"/>
    <col min="4875" max="4875" width="5.81640625" style="83" customWidth="1"/>
    <col min="4876" max="4877" width="12.453125" style="83" customWidth="1"/>
    <col min="4878" max="4878" width="6.54296875" style="83" customWidth="1"/>
    <col min="4879" max="4879" width="8.453125" style="83" customWidth="1"/>
    <col min="4880" max="4880" width="15.1796875" style="83" customWidth="1"/>
    <col min="4881" max="4882" width="9.81640625" style="83" customWidth="1"/>
    <col min="4883" max="5120" width="9.1796875" style="83"/>
    <col min="5121" max="5121" width="7.453125" style="83" customWidth="1"/>
    <col min="5122" max="5122" width="13.1796875" style="83" customWidth="1"/>
    <col min="5123" max="5123" width="16.81640625" style="83" customWidth="1"/>
    <col min="5124" max="5124" width="7" style="83" customWidth="1"/>
    <col min="5125" max="5125" width="7.453125" style="83" customWidth="1"/>
    <col min="5126" max="5126" width="11.81640625" style="83" customWidth="1"/>
    <col min="5127" max="5127" width="4.81640625" style="83" customWidth="1"/>
    <col min="5128" max="5128" width="7.54296875" style="83" customWidth="1"/>
    <col min="5129" max="5129" width="4.453125" style="83" customWidth="1"/>
    <col min="5130" max="5130" width="0" style="83" hidden="1" customWidth="1"/>
    <col min="5131" max="5131" width="5.81640625" style="83" customWidth="1"/>
    <col min="5132" max="5133" width="12.453125" style="83" customWidth="1"/>
    <col min="5134" max="5134" width="6.54296875" style="83" customWidth="1"/>
    <col min="5135" max="5135" width="8.453125" style="83" customWidth="1"/>
    <col min="5136" max="5136" width="15.1796875" style="83" customWidth="1"/>
    <col min="5137" max="5138" width="9.81640625" style="83" customWidth="1"/>
    <col min="5139" max="5376" width="9.1796875" style="83"/>
    <col min="5377" max="5377" width="7.453125" style="83" customWidth="1"/>
    <col min="5378" max="5378" width="13.1796875" style="83" customWidth="1"/>
    <col min="5379" max="5379" width="16.81640625" style="83" customWidth="1"/>
    <col min="5380" max="5380" width="7" style="83" customWidth="1"/>
    <col min="5381" max="5381" width="7.453125" style="83" customWidth="1"/>
    <col min="5382" max="5382" width="11.81640625" style="83" customWidth="1"/>
    <col min="5383" max="5383" width="4.81640625" style="83" customWidth="1"/>
    <col min="5384" max="5384" width="7.54296875" style="83" customWidth="1"/>
    <col min="5385" max="5385" width="4.453125" style="83" customWidth="1"/>
    <col min="5386" max="5386" width="0" style="83" hidden="1" customWidth="1"/>
    <col min="5387" max="5387" width="5.81640625" style="83" customWidth="1"/>
    <col min="5388" max="5389" width="12.453125" style="83" customWidth="1"/>
    <col min="5390" max="5390" width="6.54296875" style="83" customWidth="1"/>
    <col min="5391" max="5391" width="8.453125" style="83" customWidth="1"/>
    <col min="5392" max="5392" width="15.1796875" style="83" customWidth="1"/>
    <col min="5393" max="5394" width="9.81640625" style="83" customWidth="1"/>
    <col min="5395" max="5632" width="9.1796875" style="83"/>
    <col min="5633" max="5633" width="7.453125" style="83" customWidth="1"/>
    <col min="5634" max="5634" width="13.1796875" style="83" customWidth="1"/>
    <col min="5635" max="5635" width="16.81640625" style="83" customWidth="1"/>
    <col min="5636" max="5636" width="7" style="83" customWidth="1"/>
    <col min="5637" max="5637" width="7.453125" style="83" customWidth="1"/>
    <col min="5638" max="5638" width="11.81640625" style="83" customWidth="1"/>
    <col min="5639" max="5639" width="4.81640625" style="83" customWidth="1"/>
    <col min="5640" max="5640" width="7.54296875" style="83" customWidth="1"/>
    <col min="5641" max="5641" width="4.453125" style="83" customWidth="1"/>
    <col min="5642" max="5642" width="0" style="83" hidden="1" customWidth="1"/>
    <col min="5643" max="5643" width="5.81640625" style="83" customWidth="1"/>
    <col min="5644" max="5645" width="12.453125" style="83" customWidth="1"/>
    <col min="5646" max="5646" width="6.54296875" style="83" customWidth="1"/>
    <col min="5647" max="5647" width="8.453125" style="83" customWidth="1"/>
    <col min="5648" max="5648" width="15.1796875" style="83" customWidth="1"/>
    <col min="5649" max="5650" width="9.81640625" style="83" customWidth="1"/>
    <col min="5651" max="5888" width="9.1796875" style="83"/>
    <col min="5889" max="5889" width="7.453125" style="83" customWidth="1"/>
    <col min="5890" max="5890" width="13.1796875" style="83" customWidth="1"/>
    <col min="5891" max="5891" width="16.81640625" style="83" customWidth="1"/>
    <col min="5892" max="5892" width="7" style="83" customWidth="1"/>
    <col min="5893" max="5893" width="7.453125" style="83" customWidth="1"/>
    <col min="5894" max="5894" width="11.81640625" style="83" customWidth="1"/>
    <col min="5895" max="5895" width="4.81640625" style="83" customWidth="1"/>
    <col min="5896" max="5896" width="7.54296875" style="83" customWidth="1"/>
    <col min="5897" max="5897" width="4.453125" style="83" customWidth="1"/>
    <col min="5898" max="5898" width="0" style="83" hidden="1" customWidth="1"/>
    <col min="5899" max="5899" width="5.81640625" style="83" customWidth="1"/>
    <col min="5900" max="5901" width="12.453125" style="83" customWidth="1"/>
    <col min="5902" max="5902" width="6.54296875" style="83" customWidth="1"/>
    <col min="5903" max="5903" width="8.453125" style="83" customWidth="1"/>
    <col min="5904" max="5904" width="15.1796875" style="83" customWidth="1"/>
    <col min="5905" max="5906" width="9.81640625" style="83" customWidth="1"/>
    <col min="5907" max="6144" width="9.1796875" style="83"/>
    <col min="6145" max="6145" width="7.453125" style="83" customWidth="1"/>
    <col min="6146" max="6146" width="13.1796875" style="83" customWidth="1"/>
    <col min="6147" max="6147" width="16.81640625" style="83" customWidth="1"/>
    <col min="6148" max="6148" width="7" style="83" customWidth="1"/>
    <col min="6149" max="6149" width="7.453125" style="83" customWidth="1"/>
    <col min="6150" max="6150" width="11.81640625" style="83" customWidth="1"/>
    <col min="6151" max="6151" width="4.81640625" style="83" customWidth="1"/>
    <col min="6152" max="6152" width="7.54296875" style="83" customWidth="1"/>
    <col min="6153" max="6153" width="4.453125" style="83" customWidth="1"/>
    <col min="6154" max="6154" width="0" style="83" hidden="1" customWidth="1"/>
    <col min="6155" max="6155" width="5.81640625" style="83" customWidth="1"/>
    <col min="6156" max="6157" width="12.453125" style="83" customWidth="1"/>
    <col min="6158" max="6158" width="6.54296875" style="83" customWidth="1"/>
    <col min="6159" max="6159" width="8.453125" style="83" customWidth="1"/>
    <col min="6160" max="6160" width="15.1796875" style="83" customWidth="1"/>
    <col min="6161" max="6162" width="9.81640625" style="83" customWidth="1"/>
    <col min="6163" max="6400" width="9.1796875" style="83"/>
    <col min="6401" max="6401" width="7.453125" style="83" customWidth="1"/>
    <col min="6402" max="6402" width="13.1796875" style="83" customWidth="1"/>
    <col min="6403" max="6403" width="16.81640625" style="83" customWidth="1"/>
    <col min="6404" max="6404" width="7" style="83" customWidth="1"/>
    <col min="6405" max="6405" width="7.453125" style="83" customWidth="1"/>
    <col min="6406" max="6406" width="11.81640625" style="83" customWidth="1"/>
    <col min="6407" max="6407" width="4.81640625" style="83" customWidth="1"/>
    <col min="6408" max="6408" width="7.54296875" style="83" customWidth="1"/>
    <col min="6409" max="6409" width="4.453125" style="83" customWidth="1"/>
    <col min="6410" max="6410" width="0" style="83" hidden="1" customWidth="1"/>
    <col min="6411" max="6411" width="5.81640625" style="83" customWidth="1"/>
    <col min="6412" max="6413" width="12.453125" style="83" customWidth="1"/>
    <col min="6414" max="6414" width="6.54296875" style="83" customWidth="1"/>
    <col min="6415" max="6415" width="8.453125" style="83" customWidth="1"/>
    <col min="6416" max="6416" width="15.1796875" style="83" customWidth="1"/>
    <col min="6417" max="6418" width="9.81640625" style="83" customWidth="1"/>
    <col min="6419" max="6656" width="9.1796875" style="83"/>
    <col min="6657" max="6657" width="7.453125" style="83" customWidth="1"/>
    <col min="6658" max="6658" width="13.1796875" style="83" customWidth="1"/>
    <col min="6659" max="6659" width="16.81640625" style="83" customWidth="1"/>
    <col min="6660" max="6660" width="7" style="83" customWidth="1"/>
    <col min="6661" max="6661" width="7.453125" style="83" customWidth="1"/>
    <col min="6662" max="6662" width="11.81640625" style="83" customWidth="1"/>
    <col min="6663" max="6663" width="4.81640625" style="83" customWidth="1"/>
    <col min="6664" max="6664" width="7.54296875" style="83" customWidth="1"/>
    <col min="6665" max="6665" width="4.453125" style="83" customWidth="1"/>
    <col min="6666" max="6666" width="0" style="83" hidden="1" customWidth="1"/>
    <col min="6667" max="6667" width="5.81640625" style="83" customWidth="1"/>
    <col min="6668" max="6669" width="12.453125" style="83" customWidth="1"/>
    <col min="6670" max="6670" width="6.54296875" style="83" customWidth="1"/>
    <col min="6671" max="6671" width="8.453125" style="83" customWidth="1"/>
    <col min="6672" max="6672" width="15.1796875" style="83" customWidth="1"/>
    <col min="6673" max="6674" width="9.81640625" style="83" customWidth="1"/>
    <col min="6675" max="6912" width="9.1796875" style="83"/>
    <col min="6913" max="6913" width="7.453125" style="83" customWidth="1"/>
    <col min="6914" max="6914" width="13.1796875" style="83" customWidth="1"/>
    <col min="6915" max="6915" width="16.81640625" style="83" customWidth="1"/>
    <col min="6916" max="6916" width="7" style="83" customWidth="1"/>
    <col min="6917" max="6917" width="7.453125" style="83" customWidth="1"/>
    <col min="6918" max="6918" width="11.81640625" style="83" customWidth="1"/>
    <col min="6919" max="6919" width="4.81640625" style="83" customWidth="1"/>
    <col min="6920" max="6920" width="7.54296875" style="83" customWidth="1"/>
    <col min="6921" max="6921" width="4.453125" style="83" customWidth="1"/>
    <col min="6922" max="6922" width="0" style="83" hidden="1" customWidth="1"/>
    <col min="6923" max="6923" width="5.81640625" style="83" customWidth="1"/>
    <col min="6924" max="6925" width="12.453125" style="83" customWidth="1"/>
    <col min="6926" max="6926" width="6.54296875" style="83" customWidth="1"/>
    <col min="6927" max="6927" width="8.453125" style="83" customWidth="1"/>
    <col min="6928" max="6928" width="15.1796875" style="83" customWidth="1"/>
    <col min="6929" max="6930" width="9.81640625" style="83" customWidth="1"/>
    <col min="6931" max="7168" width="9.1796875" style="83"/>
    <col min="7169" max="7169" width="7.453125" style="83" customWidth="1"/>
    <col min="7170" max="7170" width="13.1796875" style="83" customWidth="1"/>
    <col min="7171" max="7171" width="16.81640625" style="83" customWidth="1"/>
    <col min="7172" max="7172" width="7" style="83" customWidth="1"/>
    <col min="7173" max="7173" width="7.453125" style="83" customWidth="1"/>
    <col min="7174" max="7174" width="11.81640625" style="83" customWidth="1"/>
    <col min="7175" max="7175" width="4.81640625" style="83" customWidth="1"/>
    <col min="7176" max="7176" width="7.54296875" style="83" customWidth="1"/>
    <col min="7177" max="7177" width="4.453125" style="83" customWidth="1"/>
    <col min="7178" max="7178" width="0" style="83" hidden="1" customWidth="1"/>
    <col min="7179" max="7179" width="5.81640625" style="83" customWidth="1"/>
    <col min="7180" max="7181" width="12.453125" style="83" customWidth="1"/>
    <col min="7182" max="7182" width="6.54296875" style="83" customWidth="1"/>
    <col min="7183" max="7183" width="8.453125" style="83" customWidth="1"/>
    <col min="7184" max="7184" width="15.1796875" style="83" customWidth="1"/>
    <col min="7185" max="7186" width="9.81640625" style="83" customWidth="1"/>
    <col min="7187" max="7424" width="9.1796875" style="83"/>
    <col min="7425" max="7425" width="7.453125" style="83" customWidth="1"/>
    <col min="7426" max="7426" width="13.1796875" style="83" customWidth="1"/>
    <col min="7427" max="7427" width="16.81640625" style="83" customWidth="1"/>
    <col min="7428" max="7428" width="7" style="83" customWidth="1"/>
    <col min="7429" max="7429" width="7.453125" style="83" customWidth="1"/>
    <col min="7430" max="7430" width="11.81640625" style="83" customWidth="1"/>
    <col min="7431" max="7431" width="4.81640625" style="83" customWidth="1"/>
    <col min="7432" max="7432" width="7.54296875" style="83" customWidth="1"/>
    <col min="7433" max="7433" width="4.453125" style="83" customWidth="1"/>
    <col min="7434" max="7434" width="0" style="83" hidden="1" customWidth="1"/>
    <col min="7435" max="7435" width="5.81640625" style="83" customWidth="1"/>
    <col min="7436" max="7437" width="12.453125" style="83" customWidth="1"/>
    <col min="7438" max="7438" width="6.54296875" style="83" customWidth="1"/>
    <col min="7439" max="7439" width="8.453125" style="83" customWidth="1"/>
    <col min="7440" max="7440" width="15.1796875" style="83" customWidth="1"/>
    <col min="7441" max="7442" width="9.81640625" style="83" customWidth="1"/>
    <col min="7443" max="7680" width="9.1796875" style="83"/>
    <col min="7681" max="7681" width="7.453125" style="83" customWidth="1"/>
    <col min="7682" max="7682" width="13.1796875" style="83" customWidth="1"/>
    <col min="7683" max="7683" width="16.81640625" style="83" customWidth="1"/>
    <col min="7684" max="7684" width="7" style="83" customWidth="1"/>
    <col min="7685" max="7685" width="7.453125" style="83" customWidth="1"/>
    <col min="7686" max="7686" width="11.81640625" style="83" customWidth="1"/>
    <col min="7687" max="7687" width="4.81640625" style="83" customWidth="1"/>
    <col min="7688" max="7688" width="7.54296875" style="83" customWidth="1"/>
    <col min="7689" max="7689" width="4.453125" style="83" customWidth="1"/>
    <col min="7690" max="7690" width="0" style="83" hidden="1" customWidth="1"/>
    <col min="7691" max="7691" width="5.81640625" style="83" customWidth="1"/>
    <col min="7692" max="7693" width="12.453125" style="83" customWidth="1"/>
    <col min="7694" max="7694" width="6.54296875" style="83" customWidth="1"/>
    <col min="7695" max="7695" width="8.453125" style="83" customWidth="1"/>
    <col min="7696" max="7696" width="15.1796875" style="83" customWidth="1"/>
    <col min="7697" max="7698" width="9.81640625" style="83" customWidth="1"/>
    <col min="7699" max="7936" width="9.1796875" style="83"/>
    <col min="7937" max="7937" width="7.453125" style="83" customWidth="1"/>
    <col min="7938" max="7938" width="13.1796875" style="83" customWidth="1"/>
    <col min="7939" max="7939" width="16.81640625" style="83" customWidth="1"/>
    <col min="7940" max="7940" width="7" style="83" customWidth="1"/>
    <col min="7941" max="7941" width="7.453125" style="83" customWidth="1"/>
    <col min="7942" max="7942" width="11.81640625" style="83" customWidth="1"/>
    <col min="7943" max="7943" width="4.81640625" style="83" customWidth="1"/>
    <col min="7944" max="7944" width="7.54296875" style="83" customWidth="1"/>
    <col min="7945" max="7945" width="4.453125" style="83" customWidth="1"/>
    <col min="7946" max="7946" width="0" style="83" hidden="1" customWidth="1"/>
    <col min="7947" max="7947" width="5.81640625" style="83" customWidth="1"/>
    <col min="7948" max="7949" width="12.453125" style="83" customWidth="1"/>
    <col min="7950" max="7950" width="6.54296875" style="83" customWidth="1"/>
    <col min="7951" max="7951" width="8.453125" style="83" customWidth="1"/>
    <col min="7952" max="7952" width="15.1796875" style="83" customWidth="1"/>
    <col min="7953" max="7954" width="9.81640625" style="83" customWidth="1"/>
    <col min="7955" max="8192" width="9.1796875" style="83"/>
    <col min="8193" max="8193" width="7.453125" style="83" customWidth="1"/>
    <col min="8194" max="8194" width="13.1796875" style="83" customWidth="1"/>
    <col min="8195" max="8195" width="16.81640625" style="83" customWidth="1"/>
    <col min="8196" max="8196" width="7" style="83" customWidth="1"/>
    <col min="8197" max="8197" width="7.453125" style="83" customWidth="1"/>
    <col min="8198" max="8198" width="11.81640625" style="83" customWidth="1"/>
    <col min="8199" max="8199" width="4.81640625" style="83" customWidth="1"/>
    <col min="8200" max="8200" width="7.54296875" style="83" customWidth="1"/>
    <col min="8201" max="8201" width="4.453125" style="83" customWidth="1"/>
    <col min="8202" max="8202" width="0" style="83" hidden="1" customWidth="1"/>
    <col min="8203" max="8203" width="5.81640625" style="83" customWidth="1"/>
    <col min="8204" max="8205" width="12.453125" style="83" customWidth="1"/>
    <col min="8206" max="8206" width="6.54296875" style="83" customWidth="1"/>
    <col min="8207" max="8207" width="8.453125" style="83" customWidth="1"/>
    <col min="8208" max="8208" width="15.1796875" style="83" customWidth="1"/>
    <col min="8209" max="8210" width="9.81640625" style="83" customWidth="1"/>
    <col min="8211" max="8448" width="9.1796875" style="83"/>
    <col min="8449" max="8449" width="7.453125" style="83" customWidth="1"/>
    <col min="8450" max="8450" width="13.1796875" style="83" customWidth="1"/>
    <col min="8451" max="8451" width="16.81640625" style="83" customWidth="1"/>
    <col min="8452" max="8452" width="7" style="83" customWidth="1"/>
    <col min="8453" max="8453" width="7.453125" style="83" customWidth="1"/>
    <col min="8454" max="8454" width="11.81640625" style="83" customWidth="1"/>
    <col min="8455" max="8455" width="4.81640625" style="83" customWidth="1"/>
    <col min="8456" max="8456" width="7.54296875" style="83" customWidth="1"/>
    <col min="8457" max="8457" width="4.453125" style="83" customWidth="1"/>
    <col min="8458" max="8458" width="0" style="83" hidden="1" customWidth="1"/>
    <col min="8459" max="8459" width="5.81640625" style="83" customWidth="1"/>
    <col min="8460" max="8461" width="12.453125" style="83" customWidth="1"/>
    <col min="8462" max="8462" width="6.54296875" style="83" customWidth="1"/>
    <col min="8463" max="8463" width="8.453125" style="83" customWidth="1"/>
    <col min="8464" max="8464" width="15.1796875" style="83" customWidth="1"/>
    <col min="8465" max="8466" width="9.81640625" style="83" customWidth="1"/>
    <col min="8467" max="8704" width="9.1796875" style="83"/>
    <col min="8705" max="8705" width="7.453125" style="83" customWidth="1"/>
    <col min="8706" max="8706" width="13.1796875" style="83" customWidth="1"/>
    <col min="8707" max="8707" width="16.81640625" style="83" customWidth="1"/>
    <col min="8708" max="8708" width="7" style="83" customWidth="1"/>
    <col min="8709" max="8709" width="7.453125" style="83" customWidth="1"/>
    <col min="8710" max="8710" width="11.81640625" style="83" customWidth="1"/>
    <col min="8711" max="8711" width="4.81640625" style="83" customWidth="1"/>
    <col min="8712" max="8712" width="7.54296875" style="83" customWidth="1"/>
    <col min="8713" max="8713" width="4.453125" style="83" customWidth="1"/>
    <col min="8714" max="8714" width="0" style="83" hidden="1" customWidth="1"/>
    <col min="8715" max="8715" width="5.81640625" style="83" customWidth="1"/>
    <col min="8716" max="8717" width="12.453125" style="83" customWidth="1"/>
    <col min="8718" max="8718" width="6.54296875" style="83" customWidth="1"/>
    <col min="8719" max="8719" width="8.453125" style="83" customWidth="1"/>
    <col min="8720" max="8720" width="15.1796875" style="83" customWidth="1"/>
    <col min="8721" max="8722" width="9.81640625" style="83" customWidth="1"/>
    <col min="8723" max="8960" width="9.1796875" style="83"/>
    <col min="8961" max="8961" width="7.453125" style="83" customWidth="1"/>
    <col min="8962" max="8962" width="13.1796875" style="83" customWidth="1"/>
    <col min="8963" max="8963" width="16.81640625" style="83" customWidth="1"/>
    <col min="8964" max="8964" width="7" style="83" customWidth="1"/>
    <col min="8965" max="8965" width="7.453125" style="83" customWidth="1"/>
    <col min="8966" max="8966" width="11.81640625" style="83" customWidth="1"/>
    <col min="8967" max="8967" width="4.81640625" style="83" customWidth="1"/>
    <col min="8968" max="8968" width="7.54296875" style="83" customWidth="1"/>
    <col min="8969" max="8969" width="4.453125" style="83" customWidth="1"/>
    <col min="8970" max="8970" width="0" style="83" hidden="1" customWidth="1"/>
    <col min="8971" max="8971" width="5.81640625" style="83" customWidth="1"/>
    <col min="8972" max="8973" width="12.453125" style="83" customWidth="1"/>
    <col min="8974" max="8974" width="6.54296875" style="83" customWidth="1"/>
    <col min="8975" max="8975" width="8.453125" style="83" customWidth="1"/>
    <col min="8976" max="8976" width="15.1796875" style="83" customWidth="1"/>
    <col min="8977" max="8978" width="9.81640625" style="83" customWidth="1"/>
    <col min="8979" max="9216" width="9.1796875" style="83"/>
    <col min="9217" max="9217" width="7.453125" style="83" customWidth="1"/>
    <col min="9218" max="9218" width="13.1796875" style="83" customWidth="1"/>
    <col min="9219" max="9219" width="16.81640625" style="83" customWidth="1"/>
    <col min="9220" max="9220" width="7" style="83" customWidth="1"/>
    <col min="9221" max="9221" width="7.453125" style="83" customWidth="1"/>
    <col min="9222" max="9222" width="11.81640625" style="83" customWidth="1"/>
    <col min="9223" max="9223" width="4.81640625" style="83" customWidth="1"/>
    <col min="9224" max="9224" width="7.54296875" style="83" customWidth="1"/>
    <col min="9225" max="9225" width="4.453125" style="83" customWidth="1"/>
    <col min="9226" max="9226" width="0" style="83" hidden="1" customWidth="1"/>
    <col min="9227" max="9227" width="5.81640625" style="83" customWidth="1"/>
    <col min="9228" max="9229" width="12.453125" style="83" customWidth="1"/>
    <col min="9230" max="9230" width="6.54296875" style="83" customWidth="1"/>
    <col min="9231" max="9231" width="8.453125" style="83" customWidth="1"/>
    <col min="9232" max="9232" width="15.1796875" style="83" customWidth="1"/>
    <col min="9233" max="9234" width="9.81640625" style="83" customWidth="1"/>
    <col min="9235" max="9472" width="9.1796875" style="83"/>
    <col min="9473" max="9473" width="7.453125" style="83" customWidth="1"/>
    <col min="9474" max="9474" width="13.1796875" style="83" customWidth="1"/>
    <col min="9475" max="9475" width="16.81640625" style="83" customWidth="1"/>
    <col min="9476" max="9476" width="7" style="83" customWidth="1"/>
    <col min="9477" max="9477" width="7.453125" style="83" customWidth="1"/>
    <col min="9478" max="9478" width="11.81640625" style="83" customWidth="1"/>
    <col min="9479" max="9479" width="4.81640625" style="83" customWidth="1"/>
    <col min="9480" max="9480" width="7.54296875" style="83" customWidth="1"/>
    <col min="9481" max="9481" width="4.453125" style="83" customWidth="1"/>
    <col min="9482" max="9482" width="0" style="83" hidden="1" customWidth="1"/>
    <col min="9483" max="9483" width="5.81640625" style="83" customWidth="1"/>
    <col min="9484" max="9485" width="12.453125" style="83" customWidth="1"/>
    <col min="9486" max="9486" width="6.54296875" style="83" customWidth="1"/>
    <col min="9487" max="9487" width="8.453125" style="83" customWidth="1"/>
    <col min="9488" max="9488" width="15.1796875" style="83" customWidth="1"/>
    <col min="9489" max="9490" width="9.81640625" style="83" customWidth="1"/>
    <col min="9491" max="9728" width="9.1796875" style="83"/>
    <col min="9729" max="9729" width="7.453125" style="83" customWidth="1"/>
    <col min="9730" max="9730" width="13.1796875" style="83" customWidth="1"/>
    <col min="9731" max="9731" width="16.81640625" style="83" customWidth="1"/>
    <col min="9732" max="9732" width="7" style="83" customWidth="1"/>
    <col min="9733" max="9733" width="7.453125" style="83" customWidth="1"/>
    <col min="9734" max="9734" width="11.81640625" style="83" customWidth="1"/>
    <col min="9735" max="9735" width="4.81640625" style="83" customWidth="1"/>
    <col min="9736" max="9736" width="7.54296875" style="83" customWidth="1"/>
    <col min="9737" max="9737" width="4.453125" style="83" customWidth="1"/>
    <col min="9738" max="9738" width="0" style="83" hidden="1" customWidth="1"/>
    <col min="9739" max="9739" width="5.81640625" style="83" customWidth="1"/>
    <col min="9740" max="9741" width="12.453125" style="83" customWidth="1"/>
    <col min="9742" max="9742" width="6.54296875" style="83" customWidth="1"/>
    <col min="9743" max="9743" width="8.453125" style="83" customWidth="1"/>
    <col min="9744" max="9744" width="15.1796875" style="83" customWidth="1"/>
    <col min="9745" max="9746" width="9.81640625" style="83" customWidth="1"/>
    <col min="9747" max="9984" width="9.1796875" style="83"/>
    <col min="9985" max="9985" width="7.453125" style="83" customWidth="1"/>
    <col min="9986" max="9986" width="13.1796875" style="83" customWidth="1"/>
    <col min="9987" max="9987" width="16.81640625" style="83" customWidth="1"/>
    <col min="9988" max="9988" width="7" style="83" customWidth="1"/>
    <col min="9989" max="9989" width="7.453125" style="83" customWidth="1"/>
    <col min="9990" max="9990" width="11.81640625" style="83" customWidth="1"/>
    <col min="9991" max="9991" width="4.81640625" style="83" customWidth="1"/>
    <col min="9992" max="9992" width="7.54296875" style="83" customWidth="1"/>
    <col min="9993" max="9993" width="4.453125" style="83" customWidth="1"/>
    <col min="9994" max="9994" width="0" style="83" hidden="1" customWidth="1"/>
    <col min="9995" max="9995" width="5.81640625" style="83" customWidth="1"/>
    <col min="9996" max="9997" width="12.453125" style="83" customWidth="1"/>
    <col min="9998" max="9998" width="6.54296875" style="83" customWidth="1"/>
    <col min="9999" max="9999" width="8.453125" style="83" customWidth="1"/>
    <col min="10000" max="10000" width="15.1796875" style="83" customWidth="1"/>
    <col min="10001" max="10002" width="9.81640625" style="83" customWidth="1"/>
    <col min="10003" max="10240" width="9.1796875" style="83"/>
    <col min="10241" max="10241" width="7.453125" style="83" customWidth="1"/>
    <col min="10242" max="10242" width="13.1796875" style="83" customWidth="1"/>
    <col min="10243" max="10243" width="16.81640625" style="83" customWidth="1"/>
    <col min="10244" max="10244" width="7" style="83" customWidth="1"/>
    <col min="10245" max="10245" width="7.453125" style="83" customWidth="1"/>
    <col min="10246" max="10246" width="11.81640625" style="83" customWidth="1"/>
    <col min="10247" max="10247" width="4.81640625" style="83" customWidth="1"/>
    <col min="10248" max="10248" width="7.54296875" style="83" customWidth="1"/>
    <col min="10249" max="10249" width="4.453125" style="83" customWidth="1"/>
    <col min="10250" max="10250" width="0" style="83" hidden="1" customWidth="1"/>
    <col min="10251" max="10251" width="5.81640625" style="83" customWidth="1"/>
    <col min="10252" max="10253" width="12.453125" style="83" customWidth="1"/>
    <col min="10254" max="10254" width="6.54296875" style="83" customWidth="1"/>
    <col min="10255" max="10255" width="8.453125" style="83" customWidth="1"/>
    <col min="10256" max="10256" width="15.1796875" style="83" customWidth="1"/>
    <col min="10257" max="10258" width="9.81640625" style="83" customWidth="1"/>
    <col min="10259" max="10496" width="9.1796875" style="83"/>
    <col min="10497" max="10497" width="7.453125" style="83" customWidth="1"/>
    <col min="10498" max="10498" width="13.1796875" style="83" customWidth="1"/>
    <col min="10499" max="10499" width="16.81640625" style="83" customWidth="1"/>
    <col min="10500" max="10500" width="7" style="83" customWidth="1"/>
    <col min="10501" max="10501" width="7.453125" style="83" customWidth="1"/>
    <col min="10502" max="10502" width="11.81640625" style="83" customWidth="1"/>
    <col min="10503" max="10503" width="4.81640625" style="83" customWidth="1"/>
    <col min="10504" max="10504" width="7.54296875" style="83" customWidth="1"/>
    <col min="10505" max="10505" width="4.453125" style="83" customWidth="1"/>
    <col min="10506" max="10506" width="0" style="83" hidden="1" customWidth="1"/>
    <col min="10507" max="10507" width="5.81640625" style="83" customWidth="1"/>
    <col min="10508" max="10509" width="12.453125" style="83" customWidth="1"/>
    <col min="10510" max="10510" width="6.54296875" style="83" customWidth="1"/>
    <col min="10511" max="10511" width="8.453125" style="83" customWidth="1"/>
    <col min="10512" max="10512" width="15.1796875" style="83" customWidth="1"/>
    <col min="10513" max="10514" width="9.81640625" style="83" customWidth="1"/>
    <col min="10515" max="10752" width="9.1796875" style="83"/>
    <col min="10753" max="10753" width="7.453125" style="83" customWidth="1"/>
    <col min="10754" max="10754" width="13.1796875" style="83" customWidth="1"/>
    <col min="10755" max="10755" width="16.81640625" style="83" customWidth="1"/>
    <col min="10756" max="10756" width="7" style="83" customWidth="1"/>
    <col min="10757" max="10757" width="7.453125" style="83" customWidth="1"/>
    <col min="10758" max="10758" width="11.81640625" style="83" customWidth="1"/>
    <col min="10759" max="10759" width="4.81640625" style="83" customWidth="1"/>
    <col min="10760" max="10760" width="7.54296875" style="83" customWidth="1"/>
    <col min="10761" max="10761" width="4.453125" style="83" customWidth="1"/>
    <col min="10762" max="10762" width="0" style="83" hidden="1" customWidth="1"/>
    <col min="10763" max="10763" width="5.81640625" style="83" customWidth="1"/>
    <col min="10764" max="10765" width="12.453125" style="83" customWidth="1"/>
    <col min="10766" max="10766" width="6.54296875" style="83" customWidth="1"/>
    <col min="10767" max="10767" width="8.453125" style="83" customWidth="1"/>
    <col min="10768" max="10768" width="15.1796875" style="83" customWidth="1"/>
    <col min="10769" max="10770" width="9.81640625" style="83" customWidth="1"/>
    <col min="10771" max="11008" width="9.1796875" style="83"/>
    <col min="11009" max="11009" width="7.453125" style="83" customWidth="1"/>
    <col min="11010" max="11010" width="13.1796875" style="83" customWidth="1"/>
    <col min="11011" max="11011" width="16.81640625" style="83" customWidth="1"/>
    <col min="11012" max="11012" width="7" style="83" customWidth="1"/>
    <col min="11013" max="11013" width="7.453125" style="83" customWidth="1"/>
    <col min="11014" max="11014" width="11.81640625" style="83" customWidth="1"/>
    <col min="11015" max="11015" width="4.81640625" style="83" customWidth="1"/>
    <col min="11016" max="11016" width="7.54296875" style="83" customWidth="1"/>
    <col min="11017" max="11017" width="4.453125" style="83" customWidth="1"/>
    <col min="11018" max="11018" width="0" style="83" hidden="1" customWidth="1"/>
    <col min="11019" max="11019" width="5.81640625" style="83" customWidth="1"/>
    <col min="11020" max="11021" width="12.453125" style="83" customWidth="1"/>
    <col min="11022" max="11022" width="6.54296875" style="83" customWidth="1"/>
    <col min="11023" max="11023" width="8.453125" style="83" customWidth="1"/>
    <col min="11024" max="11024" width="15.1796875" style="83" customWidth="1"/>
    <col min="11025" max="11026" width="9.81640625" style="83" customWidth="1"/>
    <col min="11027" max="11264" width="9.1796875" style="83"/>
    <col min="11265" max="11265" width="7.453125" style="83" customWidth="1"/>
    <col min="11266" max="11266" width="13.1796875" style="83" customWidth="1"/>
    <col min="11267" max="11267" width="16.81640625" style="83" customWidth="1"/>
    <col min="11268" max="11268" width="7" style="83" customWidth="1"/>
    <col min="11269" max="11269" width="7.453125" style="83" customWidth="1"/>
    <col min="11270" max="11270" width="11.81640625" style="83" customWidth="1"/>
    <col min="11271" max="11271" width="4.81640625" style="83" customWidth="1"/>
    <col min="11272" max="11272" width="7.54296875" style="83" customWidth="1"/>
    <col min="11273" max="11273" width="4.453125" style="83" customWidth="1"/>
    <col min="11274" max="11274" width="0" style="83" hidden="1" customWidth="1"/>
    <col min="11275" max="11275" width="5.81640625" style="83" customWidth="1"/>
    <col min="11276" max="11277" width="12.453125" style="83" customWidth="1"/>
    <col min="11278" max="11278" width="6.54296875" style="83" customWidth="1"/>
    <col min="11279" max="11279" width="8.453125" style="83" customWidth="1"/>
    <col min="11280" max="11280" width="15.1796875" style="83" customWidth="1"/>
    <col min="11281" max="11282" width="9.81640625" style="83" customWidth="1"/>
    <col min="11283" max="11520" width="9.1796875" style="83"/>
    <col min="11521" max="11521" width="7.453125" style="83" customWidth="1"/>
    <col min="11522" max="11522" width="13.1796875" style="83" customWidth="1"/>
    <col min="11523" max="11523" width="16.81640625" style="83" customWidth="1"/>
    <col min="11524" max="11524" width="7" style="83" customWidth="1"/>
    <col min="11525" max="11525" width="7.453125" style="83" customWidth="1"/>
    <col min="11526" max="11526" width="11.81640625" style="83" customWidth="1"/>
    <col min="11527" max="11527" width="4.81640625" style="83" customWidth="1"/>
    <col min="11528" max="11528" width="7.54296875" style="83" customWidth="1"/>
    <col min="11529" max="11529" width="4.453125" style="83" customWidth="1"/>
    <col min="11530" max="11530" width="0" style="83" hidden="1" customWidth="1"/>
    <col min="11531" max="11531" width="5.81640625" style="83" customWidth="1"/>
    <col min="11532" max="11533" width="12.453125" style="83" customWidth="1"/>
    <col min="11534" max="11534" width="6.54296875" style="83" customWidth="1"/>
    <col min="11535" max="11535" width="8.453125" style="83" customWidth="1"/>
    <col min="11536" max="11536" width="15.1796875" style="83" customWidth="1"/>
    <col min="11537" max="11538" width="9.81640625" style="83" customWidth="1"/>
    <col min="11539" max="11776" width="9.1796875" style="83"/>
    <col min="11777" max="11777" width="7.453125" style="83" customWidth="1"/>
    <col min="11778" max="11778" width="13.1796875" style="83" customWidth="1"/>
    <col min="11779" max="11779" width="16.81640625" style="83" customWidth="1"/>
    <col min="11780" max="11780" width="7" style="83" customWidth="1"/>
    <col min="11781" max="11781" width="7.453125" style="83" customWidth="1"/>
    <col min="11782" max="11782" width="11.81640625" style="83" customWidth="1"/>
    <col min="11783" max="11783" width="4.81640625" style="83" customWidth="1"/>
    <col min="11784" max="11784" width="7.54296875" style="83" customWidth="1"/>
    <col min="11785" max="11785" width="4.453125" style="83" customWidth="1"/>
    <col min="11786" max="11786" width="0" style="83" hidden="1" customWidth="1"/>
    <col min="11787" max="11787" width="5.81640625" style="83" customWidth="1"/>
    <col min="11788" max="11789" width="12.453125" style="83" customWidth="1"/>
    <col min="11790" max="11790" width="6.54296875" style="83" customWidth="1"/>
    <col min="11791" max="11791" width="8.453125" style="83" customWidth="1"/>
    <col min="11792" max="11792" width="15.1796875" style="83" customWidth="1"/>
    <col min="11793" max="11794" width="9.81640625" style="83" customWidth="1"/>
    <col min="11795" max="12032" width="9.1796875" style="83"/>
    <col min="12033" max="12033" width="7.453125" style="83" customWidth="1"/>
    <col min="12034" max="12034" width="13.1796875" style="83" customWidth="1"/>
    <col min="12035" max="12035" width="16.81640625" style="83" customWidth="1"/>
    <col min="12036" max="12036" width="7" style="83" customWidth="1"/>
    <col min="12037" max="12037" width="7.453125" style="83" customWidth="1"/>
    <col min="12038" max="12038" width="11.81640625" style="83" customWidth="1"/>
    <col min="12039" max="12039" width="4.81640625" style="83" customWidth="1"/>
    <col min="12040" max="12040" width="7.54296875" style="83" customWidth="1"/>
    <col min="12041" max="12041" width="4.453125" style="83" customWidth="1"/>
    <col min="12042" max="12042" width="0" style="83" hidden="1" customWidth="1"/>
    <col min="12043" max="12043" width="5.81640625" style="83" customWidth="1"/>
    <col min="12044" max="12045" width="12.453125" style="83" customWidth="1"/>
    <col min="12046" max="12046" width="6.54296875" style="83" customWidth="1"/>
    <col min="12047" max="12047" width="8.453125" style="83" customWidth="1"/>
    <col min="12048" max="12048" width="15.1796875" style="83" customWidth="1"/>
    <col min="12049" max="12050" width="9.81640625" style="83" customWidth="1"/>
    <col min="12051" max="12288" width="9.1796875" style="83"/>
    <col min="12289" max="12289" width="7.453125" style="83" customWidth="1"/>
    <col min="12290" max="12290" width="13.1796875" style="83" customWidth="1"/>
    <col min="12291" max="12291" width="16.81640625" style="83" customWidth="1"/>
    <col min="12292" max="12292" width="7" style="83" customWidth="1"/>
    <col min="12293" max="12293" width="7.453125" style="83" customWidth="1"/>
    <col min="12294" max="12294" width="11.81640625" style="83" customWidth="1"/>
    <col min="12295" max="12295" width="4.81640625" style="83" customWidth="1"/>
    <col min="12296" max="12296" width="7.54296875" style="83" customWidth="1"/>
    <col min="12297" max="12297" width="4.453125" style="83" customWidth="1"/>
    <col min="12298" max="12298" width="0" style="83" hidden="1" customWidth="1"/>
    <col min="12299" max="12299" width="5.81640625" style="83" customWidth="1"/>
    <col min="12300" max="12301" width="12.453125" style="83" customWidth="1"/>
    <col min="12302" max="12302" width="6.54296875" style="83" customWidth="1"/>
    <col min="12303" max="12303" width="8.453125" style="83" customWidth="1"/>
    <col min="12304" max="12304" width="15.1796875" style="83" customWidth="1"/>
    <col min="12305" max="12306" width="9.81640625" style="83" customWidth="1"/>
    <col min="12307" max="12544" width="9.1796875" style="83"/>
    <col min="12545" max="12545" width="7.453125" style="83" customWidth="1"/>
    <col min="12546" max="12546" width="13.1796875" style="83" customWidth="1"/>
    <col min="12547" max="12547" width="16.81640625" style="83" customWidth="1"/>
    <col min="12548" max="12548" width="7" style="83" customWidth="1"/>
    <col min="12549" max="12549" width="7.453125" style="83" customWidth="1"/>
    <col min="12550" max="12550" width="11.81640625" style="83" customWidth="1"/>
    <col min="12551" max="12551" width="4.81640625" style="83" customWidth="1"/>
    <col min="12552" max="12552" width="7.54296875" style="83" customWidth="1"/>
    <col min="12553" max="12553" width="4.453125" style="83" customWidth="1"/>
    <col min="12554" max="12554" width="0" style="83" hidden="1" customWidth="1"/>
    <col min="12555" max="12555" width="5.81640625" style="83" customWidth="1"/>
    <col min="12556" max="12557" width="12.453125" style="83" customWidth="1"/>
    <col min="12558" max="12558" width="6.54296875" style="83" customWidth="1"/>
    <col min="12559" max="12559" width="8.453125" style="83" customWidth="1"/>
    <col min="12560" max="12560" width="15.1796875" style="83" customWidth="1"/>
    <col min="12561" max="12562" width="9.81640625" style="83" customWidth="1"/>
    <col min="12563" max="12800" width="9.1796875" style="83"/>
    <col min="12801" max="12801" width="7.453125" style="83" customWidth="1"/>
    <col min="12802" max="12802" width="13.1796875" style="83" customWidth="1"/>
    <col min="12803" max="12803" width="16.81640625" style="83" customWidth="1"/>
    <col min="12804" max="12804" width="7" style="83" customWidth="1"/>
    <col min="12805" max="12805" width="7.453125" style="83" customWidth="1"/>
    <col min="12806" max="12806" width="11.81640625" style="83" customWidth="1"/>
    <col min="12807" max="12807" width="4.81640625" style="83" customWidth="1"/>
    <col min="12808" max="12808" width="7.54296875" style="83" customWidth="1"/>
    <col min="12809" max="12809" width="4.453125" style="83" customWidth="1"/>
    <col min="12810" max="12810" width="0" style="83" hidden="1" customWidth="1"/>
    <col min="12811" max="12811" width="5.81640625" style="83" customWidth="1"/>
    <col min="12812" max="12813" width="12.453125" style="83" customWidth="1"/>
    <col min="12814" max="12814" width="6.54296875" style="83" customWidth="1"/>
    <col min="12815" max="12815" width="8.453125" style="83" customWidth="1"/>
    <col min="12816" max="12816" width="15.1796875" style="83" customWidth="1"/>
    <col min="12817" max="12818" width="9.81640625" style="83" customWidth="1"/>
    <col min="12819" max="13056" width="9.1796875" style="83"/>
    <col min="13057" max="13057" width="7.453125" style="83" customWidth="1"/>
    <col min="13058" max="13058" width="13.1796875" style="83" customWidth="1"/>
    <col min="13059" max="13059" width="16.81640625" style="83" customWidth="1"/>
    <col min="13060" max="13060" width="7" style="83" customWidth="1"/>
    <col min="13061" max="13061" width="7.453125" style="83" customWidth="1"/>
    <col min="13062" max="13062" width="11.81640625" style="83" customWidth="1"/>
    <col min="13063" max="13063" width="4.81640625" style="83" customWidth="1"/>
    <col min="13064" max="13064" width="7.54296875" style="83" customWidth="1"/>
    <col min="13065" max="13065" width="4.453125" style="83" customWidth="1"/>
    <col min="13066" max="13066" width="0" style="83" hidden="1" customWidth="1"/>
    <col min="13067" max="13067" width="5.81640625" style="83" customWidth="1"/>
    <col min="13068" max="13069" width="12.453125" style="83" customWidth="1"/>
    <col min="13070" max="13070" width="6.54296875" style="83" customWidth="1"/>
    <col min="13071" max="13071" width="8.453125" style="83" customWidth="1"/>
    <col min="13072" max="13072" width="15.1796875" style="83" customWidth="1"/>
    <col min="13073" max="13074" width="9.81640625" style="83" customWidth="1"/>
    <col min="13075" max="13312" width="9.1796875" style="83"/>
    <col min="13313" max="13313" width="7.453125" style="83" customWidth="1"/>
    <col min="13314" max="13314" width="13.1796875" style="83" customWidth="1"/>
    <col min="13315" max="13315" width="16.81640625" style="83" customWidth="1"/>
    <col min="13316" max="13316" width="7" style="83" customWidth="1"/>
    <col min="13317" max="13317" width="7.453125" style="83" customWidth="1"/>
    <col min="13318" max="13318" width="11.81640625" style="83" customWidth="1"/>
    <col min="13319" max="13319" width="4.81640625" style="83" customWidth="1"/>
    <col min="13320" max="13320" width="7.54296875" style="83" customWidth="1"/>
    <col min="13321" max="13321" width="4.453125" style="83" customWidth="1"/>
    <col min="13322" max="13322" width="0" style="83" hidden="1" customWidth="1"/>
    <col min="13323" max="13323" width="5.81640625" style="83" customWidth="1"/>
    <col min="13324" max="13325" width="12.453125" style="83" customWidth="1"/>
    <col min="13326" max="13326" width="6.54296875" style="83" customWidth="1"/>
    <col min="13327" max="13327" width="8.453125" style="83" customWidth="1"/>
    <col min="13328" max="13328" width="15.1796875" style="83" customWidth="1"/>
    <col min="13329" max="13330" width="9.81640625" style="83" customWidth="1"/>
    <col min="13331" max="13568" width="9.1796875" style="83"/>
    <col min="13569" max="13569" width="7.453125" style="83" customWidth="1"/>
    <col min="13570" max="13570" width="13.1796875" style="83" customWidth="1"/>
    <col min="13571" max="13571" width="16.81640625" style="83" customWidth="1"/>
    <col min="13572" max="13572" width="7" style="83" customWidth="1"/>
    <col min="13573" max="13573" width="7.453125" style="83" customWidth="1"/>
    <col min="13574" max="13574" width="11.81640625" style="83" customWidth="1"/>
    <col min="13575" max="13575" width="4.81640625" style="83" customWidth="1"/>
    <col min="13576" max="13576" width="7.54296875" style="83" customWidth="1"/>
    <col min="13577" max="13577" width="4.453125" style="83" customWidth="1"/>
    <col min="13578" max="13578" width="0" style="83" hidden="1" customWidth="1"/>
    <col min="13579" max="13579" width="5.81640625" style="83" customWidth="1"/>
    <col min="13580" max="13581" width="12.453125" style="83" customWidth="1"/>
    <col min="13582" max="13582" width="6.54296875" style="83" customWidth="1"/>
    <col min="13583" max="13583" width="8.453125" style="83" customWidth="1"/>
    <col min="13584" max="13584" width="15.1796875" style="83" customWidth="1"/>
    <col min="13585" max="13586" width="9.81640625" style="83" customWidth="1"/>
    <col min="13587" max="13824" width="9.1796875" style="83"/>
    <col min="13825" max="13825" width="7.453125" style="83" customWidth="1"/>
    <col min="13826" max="13826" width="13.1796875" style="83" customWidth="1"/>
    <col min="13827" max="13827" width="16.81640625" style="83" customWidth="1"/>
    <col min="13828" max="13828" width="7" style="83" customWidth="1"/>
    <col min="13829" max="13829" width="7.453125" style="83" customWidth="1"/>
    <col min="13830" max="13830" width="11.81640625" style="83" customWidth="1"/>
    <col min="13831" max="13831" width="4.81640625" style="83" customWidth="1"/>
    <col min="13832" max="13832" width="7.54296875" style="83" customWidth="1"/>
    <col min="13833" max="13833" width="4.453125" style="83" customWidth="1"/>
    <col min="13834" max="13834" width="0" style="83" hidden="1" customWidth="1"/>
    <col min="13835" max="13835" width="5.81640625" style="83" customWidth="1"/>
    <col min="13836" max="13837" width="12.453125" style="83" customWidth="1"/>
    <col min="13838" max="13838" width="6.54296875" style="83" customWidth="1"/>
    <col min="13839" max="13839" width="8.453125" style="83" customWidth="1"/>
    <col min="13840" max="13840" width="15.1796875" style="83" customWidth="1"/>
    <col min="13841" max="13842" width="9.81640625" style="83" customWidth="1"/>
    <col min="13843" max="14080" width="9.1796875" style="83"/>
    <col min="14081" max="14081" width="7.453125" style="83" customWidth="1"/>
    <col min="14082" max="14082" width="13.1796875" style="83" customWidth="1"/>
    <col min="14083" max="14083" width="16.81640625" style="83" customWidth="1"/>
    <col min="14084" max="14084" width="7" style="83" customWidth="1"/>
    <col min="14085" max="14085" width="7.453125" style="83" customWidth="1"/>
    <col min="14086" max="14086" width="11.81640625" style="83" customWidth="1"/>
    <col min="14087" max="14087" width="4.81640625" style="83" customWidth="1"/>
    <col min="14088" max="14088" width="7.54296875" style="83" customWidth="1"/>
    <col min="14089" max="14089" width="4.453125" style="83" customWidth="1"/>
    <col min="14090" max="14090" width="0" style="83" hidden="1" customWidth="1"/>
    <col min="14091" max="14091" width="5.81640625" style="83" customWidth="1"/>
    <col min="14092" max="14093" width="12.453125" style="83" customWidth="1"/>
    <col min="14094" max="14094" width="6.54296875" style="83" customWidth="1"/>
    <col min="14095" max="14095" width="8.453125" style="83" customWidth="1"/>
    <col min="14096" max="14096" width="15.1796875" style="83" customWidth="1"/>
    <col min="14097" max="14098" width="9.81640625" style="83" customWidth="1"/>
    <col min="14099" max="14336" width="9.1796875" style="83"/>
    <col min="14337" max="14337" width="7.453125" style="83" customWidth="1"/>
    <col min="14338" max="14338" width="13.1796875" style="83" customWidth="1"/>
    <col min="14339" max="14339" width="16.81640625" style="83" customWidth="1"/>
    <col min="14340" max="14340" width="7" style="83" customWidth="1"/>
    <col min="14341" max="14341" width="7.453125" style="83" customWidth="1"/>
    <col min="14342" max="14342" width="11.81640625" style="83" customWidth="1"/>
    <col min="14343" max="14343" width="4.81640625" style="83" customWidth="1"/>
    <col min="14344" max="14344" width="7.54296875" style="83" customWidth="1"/>
    <col min="14345" max="14345" width="4.453125" style="83" customWidth="1"/>
    <col min="14346" max="14346" width="0" style="83" hidden="1" customWidth="1"/>
    <col min="14347" max="14347" width="5.81640625" style="83" customWidth="1"/>
    <col min="14348" max="14349" width="12.453125" style="83" customWidth="1"/>
    <col min="14350" max="14350" width="6.54296875" style="83" customWidth="1"/>
    <col min="14351" max="14351" width="8.453125" style="83" customWidth="1"/>
    <col min="14352" max="14352" width="15.1796875" style="83" customWidth="1"/>
    <col min="14353" max="14354" width="9.81640625" style="83" customWidth="1"/>
    <col min="14355" max="14592" width="9.1796875" style="83"/>
    <col min="14593" max="14593" width="7.453125" style="83" customWidth="1"/>
    <col min="14594" max="14594" width="13.1796875" style="83" customWidth="1"/>
    <col min="14595" max="14595" width="16.81640625" style="83" customWidth="1"/>
    <col min="14596" max="14596" width="7" style="83" customWidth="1"/>
    <col min="14597" max="14597" width="7.453125" style="83" customWidth="1"/>
    <col min="14598" max="14598" width="11.81640625" style="83" customWidth="1"/>
    <col min="14599" max="14599" width="4.81640625" style="83" customWidth="1"/>
    <col min="14600" max="14600" width="7.54296875" style="83" customWidth="1"/>
    <col min="14601" max="14601" width="4.453125" style="83" customWidth="1"/>
    <col min="14602" max="14602" width="0" style="83" hidden="1" customWidth="1"/>
    <col min="14603" max="14603" width="5.81640625" style="83" customWidth="1"/>
    <col min="14604" max="14605" width="12.453125" style="83" customWidth="1"/>
    <col min="14606" max="14606" width="6.54296875" style="83" customWidth="1"/>
    <col min="14607" max="14607" width="8.453125" style="83" customWidth="1"/>
    <col min="14608" max="14608" width="15.1796875" style="83" customWidth="1"/>
    <col min="14609" max="14610" width="9.81640625" style="83" customWidth="1"/>
    <col min="14611" max="14848" width="9.1796875" style="83"/>
    <col min="14849" max="14849" width="7.453125" style="83" customWidth="1"/>
    <col min="14850" max="14850" width="13.1796875" style="83" customWidth="1"/>
    <col min="14851" max="14851" width="16.81640625" style="83" customWidth="1"/>
    <col min="14852" max="14852" width="7" style="83" customWidth="1"/>
    <col min="14853" max="14853" width="7.453125" style="83" customWidth="1"/>
    <col min="14854" max="14854" width="11.81640625" style="83" customWidth="1"/>
    <col min="14855" max="14855" width="4.81640625" style="83" customWidth="1"/>
    <col min="14856" max="14856" width="7.54296875" style="83" customWidth="1"/>
    <col min="14857" max="14857" width="4.453125" style="83" customWidth="1"/>
    <col min="14858" max="14858" width="0" style="83" hidden="1" customWidth="1"/>
    <col min="14859" max="14859" width="5.81640625" style="83" customWidth="1"/>
    <col min="14860" max="14861" width="12.453125" style="83" customWidth="1"/>
    <col min="14862" max="14862" width="6.54296875" style="83" customWidth="1"/>
    <col min="14863" max="14863" width="8.453125" style="83" customWidth="1"/>
    <col min="14864" max="14864" width="15.1796875" style="83" customWidth="1"/>
    <col min="14865" max="14866" width="9.81640625" style="83" customWidth="1"/>
    <col min="14867" max="15104" width="9.1796875" style="83"/>
    <col min="15105" max="15105" width="7.453125" style="83" customWidth="1"/>
    <col min="15106" max="15106" width="13.1796875" style="83" customWidth="1"/>
    <col min="15107" max="15107" width="16.81640625" style="83" customWidth="1"/>
    <col min="15108" max="15108" width="7" style="83" customWidth="1"/>
    <col min="15109" max="15109" width="7.453125" style="83" customWidth="1"/>
    <col min="15110" max="15110" width="11.81640625" style="83" customWidth="1"/>
    <col min="15111" max="15111" width="4.81640625" style="83" customWidth="1"/>
    <col min="15112" max="15112" width="7.54296875" style="83" customWidth="1"/>
    <col min="15113" max="15113" width="4.453125" style="83" customWidth="1"/>
    <col min="15114" max="15114" width="0" style="83" hidden="1" customWidth="1"/>
    <col min="15115" max="15115" width="5.81640625" style="83" customWidth="1"/>
    <col min="15116" max="15117" width="12.453125" style="83" customWidth="1"/>
    <col min="15118" max="15118" width="6.54296875" style="83" customWidth="1"/>
    <col min="15119" max="15119" width="8.453125" style="83" customWidth="1"/>
    <col min="15120" max="15120" width="15.1796875" style="83" customWidth="1"/>
    <col min="15121" max="15122" width="9.81640625" style="83" customWidth="1"/>
    <col min="15123" max="15360" width="9.1796875" style="83"/>
    <col min="15361" max="15361" width="7.453125" style="83" customWidth="1"/>
    <col min="15362" max="15362" width="13.1796875" style="83" customWidth="1"/>
    <col min="15363" max="15363" width="16.81640625" style="83" customWidth="1"/>
    <col min="15364" max="15364" width="7" style="83" customWidth="1"/>
    <col min="15365" max="15365" width="7.453125" style="83" customWidth="1"/>
    <col min="15366" max="15366" width="11.81640625" style="83" customWidth="1"/>
    <col min="15367" max="15367" width="4.81640625" style="83" customWidth="1"/>
    <col min="15368" max="15368" width="7.54296875" style="83" customWidth="1"/>
    <col min="15369" max="15369" width="4.453125" style="83" customWidth="1"/>
    <col min="15370" max="15370" width="0" style="83" hidden="1" customWidth="1"/>
    <col min="15371" max="15371" width="5.81640625" style="83" customWidth="1"/>
    <col min="15372" max="15373" width="12.453125" style="83" customWidth="1"/>
    <col min="15374" max="15374" width="6.54296875" style="83" customWidth="1"/>
    <col min="15375" max="15375" width="8.453125" style="83" customWidth="1"/>
    <col min="15376" max="15376" width="15.1796875" style="83" customWidth="1"/>
    <col min="15377" max="15378" width="9.81640625" style="83" customWidth="1"/>
    <col min="15379" max="15616" width="9.1796875" style="83"/>
    <col min="15617" max="15617" width="7.453125" style="83" customWidth="1"/>
    <col min="15618" max="15618" width="13.1796875" style="83" customWidth="1"/>
    <col min="15619" max="15619" width="16.81640625" style="83" customWidth="1"/>
    <col min="15620" max="15620" width="7" style="83" customWidth="1"/>
    <col min="15621" max="15621" width="7.453125" style="83" customWidth="1"/>
    <col min="15622" max="15622" width="11.81640625" style="83" customWidth="1"/>
    <col min="15623" max="15623" width="4.81640625" style="83" customWidth="1"/>
    <col min="15624" max="15624" width="7.54296875" style="83" customWidth="1"/>
    <col min="15625" max="15625" width="4.453125" style="83" customWidth="1"/>
    <col min="15626" max="15626" width="0" style="83" hidden="1" customWidth="1"/>
    <col min="15627" max="15627" width="5.81640625" style="83" customWidth="1"/>
    <col min="15628" max="15629" width="12.453125" style="83" customWidth="1"/>
    <col min="15630" max="15630" width="6.54296875" style="83" customWidth="1"/>
    <col min="15631" max="15631" width="8.453125" style="83" customWidth="1"/>
    <col min="15632" max="15632" width="15.1796875" style="83" customWidth="1"/>
    <col min="15633" max="15634" width="9.81640625" style="83" customWidth="1"/>
    <col min="15635" max="15872" width="9.1796875" style="83"/>
    <col min="15873" max="15873" width="7.453125" style="83" customWidth="1"/>
    <col min="15874" max="15874" width="13.1796875" style="83" customWidth="1"/>
    <col min="15875" max="15875" width="16.81640625" style="83" customWidth="1"/>
    <col min="15876" max="15876" width="7" style="83" customWidth="1"/>
    <col min="15877" max="15877" width="7.453125" style="83" customWidth="1"/>
    <col min="15878" max="15878" width="11.81640625" style="83" customWidth="1"/>
    <col min="15879" max="15879" width="4.81640625" style="83" customWidth="1"/>
    <col min="15880" max="15880" width="7.54296875" style="83" customWidth="1"/>
    <col min="15881" max="15881" width="4.453125" style="83" customWidth="1"/>
    <col min="15882" max="15882" width="0" style="83" hidden="1" customWidth="1"/>
    <col min="15883" max="15883" width="5.81640625" style="83" customWidth="1"/>
    <col min="15884" max="15885" width="12.453125" style="83" customWidth="1"/>
    <col min="15886" max="15886" width="6.54296875" style="83" customWidth="1"/>
    <col min="15887" max="15887" width="8.453125" style="83" customWidth="1"/>
    <col min="15888" max="15888" width="15.1796875" style="83" customWidth="1"/>
    <col min="15889" max="15890" width="9.81640625" style="83" customWidth="1"/>
    <col min="15891" max="16128" width="9.1796875" style="83"/>
    <col min="16129" max="16129" width="7.453125" style="83" customWidth="1"/>
    <col min="16130" max="16130" width="13.1796875" style="83" customWidth="1"/>
    <col min="16131" max="16131" width="16.81640625" style="83" customWidth="1"/>
    <col min="16132" max="16132" width="7" style="83" customWidth="1"/>
    <col min="16133" max="16133" width="7.453125" style="83" customWidth="1"/>
    <col min="16134" max="16134" width="11.81640625" style="83" customWidth="1"/>
    <col min="16135" max="16135" width="4.81640625" style="83" customWidth="1"/>
    <col min="16136" max="16136" width="7.54296875" style="83" customWidth="1"/>
    <col min="16137" max="16137" width="4.453125" style="83" customWidth="1"/>
    <col min="16138" max="16138" width="0" style="83" hidden="1" customWidth="1"/>
    <col min="16139" max="16139" width="5.81640625" style="83" customWidth="1"/>
    <col min="16140" max="16141" width="12.453125" style="83" customWidth="1"/>
    <col min="16142" max="16142" width="6.54296875" style="83" customWidth="1"/>
    <col min="16143" max="16143" width="8.453125" style="83" customWidth="1"/>
    <col min="16144" max="16144" width="15.1796875" style="83" customWidth="1"/>
    <col min="16145" max="16146" width="9.81640625" style="83" customWidth="1"/>
    <col min="16147" max="16384" width="9.1796875" style="83"/>
  </cols>
  <sheetData>
    <row r="1" spans="1:31" ht="23.25" customHeight="1">
      <c r="A1" s="478" t="s">
        <v>40</v>
      </c>
      <c r="B1" s="479"/>
      <c r="C1" s="479"/>
      <c r="D1" s="479"/>
      <c r="E1" s="479"/>
      <c r="F1" s="479"/>
      <c r="G1" s="479"/>
      <c r="H1" s="479"/>
      <c r="I1" s="479"/>
      <c r="J1" s="79"/>
      <c r="K1" s="480"/>
      <c r="L1" s="479"/>
      <c r="M1" s="479"/>
      <c r="N1" s="479"/>
      <c r="O1" s="479"/>
      <c r="P1" s="479"/>
      <c r="Q1" s="479"/>
      <c r="R1" s="481"/>
      <c r="S1" s="80"/>
      <c r="T1" s="81"/>
    </row>
    <row r="2" spans="1:31" ht="15" customHeight="1">
      <c r="A2" s="482" t="s">
        <v>93</v>
      </c>
      <c r="B2" s="711"/>
      <c r="C2" s="711"/>
      <c r="D2" s="711"/>
      <c r="E2" s="711"/>
      <c r="F2" s="711"/>
      <c r="G2" s="711"/>
      <c r="H2" s="711"/>
      <c r="I2" s="711"/>
      <c r="J2" s="84"/>
      <c r="K2" s="484"/>
      <c r="L2" s="485"/>
      <c r="M2" s="485"/>
      <c r="N2" s="485"/>
      <c r="O2" s="485"/>
      <c r="P2" s="485"/>
      <c r="Q2" s="485"/>
      <c r="R2" s="486"/>
      <c r="S2" s="80"/>
      <c r="T2" s="81"/>
      <c r="Y2" s="85"/>
      <c r="Z2" s="85"/>
      <c r="AA2" s="86"/>
      <c r="AB2" s="86"/>
      <c r="AC2" s="86"/>
      <c r="AD2" s="87"/>
      <c r="AE2" s="87"/>
    </row>
    <row r="3" spans="1:31" ht="19.5" customHeight="1" thickBot="1">
      <c r="A3" s="487"/>
      <c r="B3" s="488"/>
      <c r="C3" s="488"/>
      <c r="D3" s="488"/>
      <c r="E3" s="488"/>
      <c r="F3" s="488"/>
      <c r="G3" s="488"/>
      <c r="H3" s="488"/>
      <c r="I3" s="488"/>
      <c r="J3" s="84"/>
      <c r="K3" s="5" t="s">
        <v>41</v>
      </c>
      <c r="L3" s="6"/>
      <c r="M3" s="88" t="s">
        <v>108</v>
      </c>
      <c r="N3" s="489" t="s">
        <v>109</v>
      </c>
      <c r="O3" s="490"/>
      <c r="P3" s="490"/>
      <c r="Q3" s="490"/>
      <c r="R3" s="491"/>
      <c r="S3" s="80"/>
      <c r="T3" s="81"/>
      <c r="Y3" s="85"/>
      <c r="Z3" s="85"/>
      <c r="AA3" s="86"/>
      <c r="AB3" s="86"/>
      <c r="AC3" s="86"/>
      <c r="AD3" s="89"/>
      <c r="AE3" s="89"/>
    </row>
    <row r="4" spans="1:31" ht="33" customHeight="1">
      <c r="A4" s="90" t="s">
        <v>110</v>
      </c>
      <c r="B4" s="91"/>
      <c r="C4" s="512" t="s">
        <v>111</v>
      </c>
      <c r="D4" s="513"/>
      <c r="E4" s="513"/>
      <c r="F4" s="513"/>
      <c r="G4" s="513"/>
      <c r="H4" s="513"/>
      <c r="I4" s="513"/>
      <c r="J4" s="513"/>
      <c r="K4" s="514">
        <v>1030</v>
      </c>
      <c r="L4" s="515"/>
      <c r="M4" s="92"/>
      <c r="N4" s="516" t="s">
        <v>150</v>
      </c>
      <c r="O4" s="517"/>
      <c r="P4" s="517"/>
      <c r="Q4" s="517"/>
      <c r="R4" s="518"/>
      <c r="S4" s="80"/>
      <c r="T4" s="81"/>
      <c r="Y4" s="85"/>
      <c r="Z4" s="85"/>
      <c r="AA4" s="86"/>
      <c r="AB4" s="86"/>
      <c r="AC4" s="86"/>
      <c r="AD4" s="87"/>
      <c r="AE4" s="87"/>
    </row>
    <row r="5" spans="1:31">
      <c r="A5" s="519" t="s">
        <v>93</v>
      </c>
      <c r="B5" s="730"/>
      <c r="C5" s="730"/>
      <c r="D5" s="730"/>
      <c r="E5" s="730"/>
      <c r="F5" s="730"/>
      <c r="G5" s="730"/>
      <c r="H5" s="730"/>
      <c r="I5" s="730"/>
      <c r="J5" s="93"/>
      <c r="K5" s="521" t="s">
        <v>42</v>
      </c>
      <c r="L5" s="522"/>
      <c r="M5" s="522"/>
      <c r="N5" s="522"/>
      <c r="O5" s="522"/>
      <c r="P5" s="522"/>
      <c r="Q5" s="522"/>
      <c r="R5" s="523"/>
      <c r="S5" s="80"/>
      <c r="T5" s="81"/>
      <c r="Y5" s="85"/>
      <c r="Z5" s="85"/>
      <c r="AA5" s="86"/>
      <c r="AB5" s="86"/>
      <c r="AC5" s="86"/>
      <c r="AD5" s="87"/>
      <c r="AE5" s="87"/>
    </row>
    <row r="6" spans="1:31" ht="19.5" customHeight="1">
      <c r="A6" s="492" t="s">
        <v>112</v>
      </c>
      <c r="B6" s="493"/>
      <c r="C6" s="493"/>
      <c r="D6" s="493"/>
      <c r="E6" s="493"/>
      <c r="F6" s="493"/>
      <c r="G6" s="493"/>
      <c r="H6" s="493"/>
      <c r="I6" s="493"/>
      <c r="J6" s="14"/>
      <c r="K6" s="494" t="s">
        <v>43</v>
      </c>
      <c r="L6" s="495"/>
      <c r="M6" s="495"/>
      <c r="N6" s="495"/>
      <c r="O6" s="495"/>
      <c r="P6" s="495"/>
      <c r="Q6" s="495"/>
      <c r="R6" s="496"/>
      <c r="S6" s="80"/>
      <c r="T6" s="81"/>
      <c r="Y6" s="85"/>
      <c r="Z6" s="85"/>
      <c r="AA6" s="86"/>
      <c r="AB6" s="86"/>
      <c r="AC6" s="86"/>
      <c r="AD6" s="87"/>
      <c r="AE6" s="87"/>
    </row>
    <row r="7" spans="1:31" ht="16.5" customHeight="1">
      <c r="A7" s="492" t="s">
        <v>113</v>
      </c>
      <c r="B7" s="493"/>
      <c r="C7" s="493"/>
      <c r="D7" s="493"/>
      <c r="E7" s="493"/>
      <c r="F7" s="493"/>
      <c r="G7" s="493"/>
      <c r="H7" s="493"/>
      <c r="I7" s="493"/>
      <c r="J7" s="14"/>
      <c r="K7" s="494" t="s">
        <v>44</v>
      </c>
      <c r="L7" s="495"/>
      <c r="M7" s="495"/>
      <c r="N7" s="495"/>
      <c r="O7" s="495"/>
      <c r="P7" s="495"/>
      <c r="Q7" s="495"/>
      <c r="R7" s="496"/>
      <c r="S7" s="80"/>
      <c r="T7" s="81"/>
      <c r="Y7" s="94"/>
      <c r="Z7" s="94"/>
      <c r="AA7" s="8"/>
      <c r="AB7" s="8"/>
      <c r="AC7" s="8"/>
      <c r="AD7" s="9"/>
      <c r="AE7" s="89"/>
    </row>
    <row r="8" spans="1:31" ht="15.75" customHeight="1">
      <c r="A8" s="497" t="s">
        <v>146</v>
      </c>
      <c r="B8" s="498"/>
      <c r="C8" s="498"/>
      <c r="D8" s="498"/>
      <c r="E8" s="498"/>
      <c r="F8" s="498"/>
      <c r="G8" s="498"/>
      <c r="H8" s="498"/>
      <c r="I8" s="498"/>
      <c r="J8" s="10"/>
      <c r="K8" s="499" t="s">
        <v>114</v>
      </c>
      <c r="L8" s="500"/>
      <c r="M8" s="500"/>
      <c r="N8" s="500"/>
      <c r="O8" s="500"/>
      <c r="P8" s="500"/>
      <c r="Q8" s="500"/>
      <c r="R8" s="501"/>
      <c r="S8" s="80"/>
      <c r="T8" s="81"/>
      <c r="AB8" s="8"/>
      <c r="AC8" s="8"/>
      <c r="AD8" s="11"/>
      <c r="AE8" s="87"/>
    </row>
    <row r="9" spans="1:31" ht="16.149999999999999" customHeight="1">
      <c r="A9" s="508" t="s">
        <v>45</v>
      </c>
      <c r="B9" s="509"/>
      <c r="C9" s="509"/>
      <c r="D9" s="509"/>
      <c r="E9" s="509"/>
      <c r="F9" s="509"/>
      <c r="G9" s="509"/>
      <c r="H9" s="509"/>
      <c r="I9" s="509"/>
      <c r="J9" s="10"/>
      <c r="K9" s="502"/>
      <c r="L9" s="503"/>
      <c r="M9" s="503"/>
      <c r="N9" s="503"/>
      <c r="O9" s="503"/>
      <c r="P9" s="503"/>
      <c r="Q9" s="503"/>
      <c r="R9" s="504"/>
      <c r="S9" s="80"/>
      <c r="T9" s="81"/>
      <c r="AB9" s="8"/>
      <c r="AC9" s="8"/>
      <c r="AD9" s="12"/>
      <c r="AE9" s="18"/>
    </row>
    <row r="10" spans="1:31" ht="21" customHeight="1" thickBot="1">
      <c r="A10" s="510" t="s">
        <v>152</v>
      </c>
      <c r="B10" s="511"/>
      <c r="C10" s="511"/>
      <c r="D10" s="511"/>
      <c r="E10" s="511"/>
      <c r="F10" s="511"/>
      <c r="G10" s="511"/>
      <c r="H10" s="511"/>
      <c r="I10" s="511"/>
      <c r="J10" s="10"/>
      <c r="K10" s="502"/>
      <c r="L10" s="503"/>
      <c r="M10" s="503"/>
      <c r="N10" s="503"/>
      <c r="O10" s="503"/>
      <c r="P10" s="503"/>
      <c r="Q10" s="503"/>
      <c r="R10" s="504"/>
      <c r="S10" s="80"/>
      <c r="T10" s="81"/>
      <c r="AB10" s="8"/>
      <c r="AC10" s="8"/>
      <c r="AD10" s="11"/>
      <c r="AE10" s="87"/>
    </row>
    <row r="11" spans="1:31" ht="20.25" customHeight="1">
      <c r="A11" s="510" t="s">
        <v>153</v>
      </c>
      <c r="B11" s="511"/>
      <c r="C11" s="511"/>
      <c r="D11" s="511"/>
      <c r="E11" s="511"/>
      <c r="F11" s="511"/>
      <c r="G11" s="511"/>
      <c r="H11" s="511"/>
      <c r="I11" s="511"/>
      <c r="J11" s="13"/>
      <c r="K11" s="502"/>
      <c r="L11" s="503"/>
      <c r="M11" s="503"/>
      <c r="N11" s="503"/>
      <c r="O11" s="503"/>
      <c r="P11" s="503"/>
      <c r="Q11" s="503"/>
      <c r="R11" s="504"/>
      <c r="S11" s="80"/>
      <c r="T11" s="81"/>
      <c r="U11" s="95"/>
      <c r="V11" s="95"/>
      <c r="W11" s="95"/>
      <c r="X11" s="95"/>
      <c r="Y11" s="95"/>
      <c r="Z11" s="95"/>
      <c r="AA11" s="96"/>
      <c r="AB11" s="8"/>
      <c r="AC11" s="8"/>
      <c r="AD11" s="11"/>
      <c r="AE11" s="87"/>
    </row>
    <row r="12" spans="1:31" ht="16.149999999999999" customHeight="1">
      <c r="A12" s="510" t="s">
        <v>154</v>
      </c>
      <c r="B12" s="511"/>
      <c r="C12" s="511"/>
      <c r="D12" s="511"/>
      <c r="E12" s="511"/>
      <c r="F12" s="511"/>
      <c r="G12" s="511"/>
      <c r="H12" s="511"/>
      <c r="I12" s="511"/>
      <c r="J12" s="10"/>
      <c r="K12" s="505"/>
      <c r="L12" s="506"/>
      <c r="M12" s="506"/>
      <c r="N12" s="506"/>
      <c r="O12" s="506"/>
      <c r="P12" s="506"/>
      <c r="Q12" s="506"/>
      <c r="R12" s="507"/>
      <c r="S12" s="80"/>
      <c r="T12" s="81"/>
      <c r="U12" s="95"/>
      <c r="V12" s="95"/>
      <c r="W12" s="95"/>
      <c r="X12" s="95"/>
      <c r="Y12" s="95"/>
      <c r="Z12" s="95"/>
      <c r="AA12" s="96"/>
      <c r="AB12" s="8"/>
      <c r="AC12" s="8"/>
      <c r="AD12" s="11"/>
      <c r="AE12" s="87"/>
    </row>
    <row r="13" spans="1:31" ht="15.75" customHeight="1">
      <c r="A13" s="535"/>
      <c r="B13" s="536"/>
      <c r="C13" s="536"/>
      <c r="D13" s="536"/>
      <c r="E13" s="536"/>
      <c r="F13" s="536"/>
      <c r="G13" s="536"/>
      <c r="H13" s="536"/>
      <c r="I13" s="536"/>
      <c r="J13" s="14"/>
      <c r="K13" s="537"/>
      <c r="L13" s="538"/>
      <c r="M13" s="538"/>
      <c r="N13" s="538"/>
      <c r="O13" s="538"/>
      <c r="P13" s="538"/>
      <c r="Q13" s="538"/>
      <c r="R13" s="539"/>
      <c r="S13" s="80"/>
      <c r="T13" s="81"/>
      <c r="U13" s="95"/>
      <c r="V13" s="95"/>
      <c r="W13" s="95"/>
      <c r="X13" s="95"/>
      <c r="Y13" s="95"/>
      <c r="Z13" s="95"/>
      <c r="AA13" s="96"/>
      <c r="AB13" s="8"/>
      <c r="AC13" s="8"/>
      <c r="AD13" s="11"/>
      <c r="AE13" s="87"/>
    </row>
    <row r="14" spans="1:31" ht="16.149999999999999" customHeight="1">
      <c r="A14" s="535"/>
      <c r="B14" s="536"/>
      <c r="C14" s="536"/>
      <c r="D14" s="536"/>
      <c r="E14" s="536"/>
      <c r="F14" s="536"/>
      <c r="G14" s="536"/>
      <c r="H14" s="536"/>
      <c r="I14" s="536"/>
      <c r="J14" s="14"/>
      <c r="K14" s="537"/>
      <c r="L14" s="538"/>
      <c r="M14" s="538"/>
      <c r="N14" s="538"/>
      <c r="O14" s="538"/>
      <c r="P14" s="538"/>
      <c r="Q14" s="538"/>
      <c r="R14" s="539"/>
      <c r="S14" s="80"/>
      <c r="T14" s="81"/>
      <c r="U14" s="95"/>
      <c r="V14" s="95"/>
      <c r="W14" s="95"/>
      <c r="X14" s="95"/>
      <c r="Y14" s="95"/>
      <c r="Z14" s="95"/>
      <c r="AA14" s="96"/>
      <c r="AB14" s="8"/>
      <c r="AC14" s="8"/>
      <c r="AD14" s="11"/>
      <c r="AE14" s="87"/>
    </row>
    <row r="15" spans="1:31" ht="16.149999999999999" customHeight="1">
      <c r="A15" s="529" t="s">
        <v>115</v>
      </c>
      <c r="B15" s="530"/>
      <c r="C15" s="531"/>
      <c r="D15" s="524" t="s">
        <v>170</v>
      </c>
      <c r="E15" s="525"/>
      <c r="F15" s="525"/>
      <c r="G15" s="525"/>
      <c r="H15" s="525"/>
      <c r="I15" s="525"/>
      <c r="J15" s="14"/>
      <c r="K15" s="15" t="s">
        <v>24</v>
      </c>
      <c r="L15" s="540"/>
      <c r="M15" s="540"/>
      <c r="N15" s="540"/>
      <c r="O15" s="540"/>
      <c r="P15" s="540"/>
      <c r="Q15" s="540"/>
      <c r="R15" s="541"/>
      <c r="S15" s="80"/>
      <c r="T15" s="81"/>
    </row>
    <row r="16" spans="1:31" ht="16.149999999999999" customHeight="1">
      <c r="A16" s="529" t="s">
        <v>116</v>
      </c>
      <c r="B16" s="530"/>
      <c r="C16" s="531"/>
      <c r="D16" s="524" t="s">
        <v>171</v>
      </c>
      <c r="E16" s="525"/>
      <c r="F16" s="525"/>
      <c r="G16" s="525"/>
      <c r="H16" s="525"/>
      <c r="I16" s="525"/>
      <c r="J16" s="14"/>
      <c r="K16" s="526" t="s">
        <v>141</v>
      </c>
      <c r="L16" s="527"/>
      <c r="M16" s="527"/>
      <c r="N16" s="527"/>
      <c r="O16" s="527"/>
      <c r="P16" s="527"/>
      <c r="Q16" s="527"/>
      <c r="R16" s="528"/>
      <c r="S16" s="80"/>
      <c r="T16" s="81"/>
    </row>
    <row r="17" spans="1:26" ht="16.149999999999999" customHeight="1">
      <c r="A17" s="529" t="s">
        <v>117</v>
      </c>
      <c r="B17" s="530"/>
      <c r="C17" s="531"/>
      <c r="D17" s="524" t="s">
        <v>172</v>
      </c>
      <c r="E17" s="525"/>
      <c r="F17" s="525"/>
      <c r="G17" s="525"/>
      <c r="H17" s="525"/>
      <c r="I17" s="525"/>
      <c r="J17" s="14"/>
      <c r="K17" s="532"/>
      <c r="L17" s="533"/>
      <c r="M17" s="533"/>
      <c r="N17" s="533"/>
      <c r="O17" s="533"/>
      <c r="P17" s="533"/>
      <c r="Q17" s="533"/>
      <c r="R17" s="534"/>
      <c r="S17" s="80"/>
      <c r="T17" s="81"/>
    </row>
    <row r="18" spans="1:26" ht="16.149999999999999" customHeight="1">
      <c r="A18" s="563" t="s">
        <v>118</v>
      </c>
      <c r="B18" s="564"/>
      <c r="C18" s="565"/>
      <c r="D18" s="524" t="s">
        <v>147</v>
      </c>
      <c r="E18" s="525"/>
      <c r="F18" s="525"/>
      <c r="G18" s="525"/>
      <c r="H18" s="525"/>
      <c r="I18" s="525"/>
      <c r="J18" s="14"/>
      <c r="K18" s="566"/>
      <c r="L18" s="567"/>
      <c r="M18" s="567"/>
      <c r="N18" s="567"/>
      <c r="O18" s="567"/>
      <c r="P18" s="567"/>
      <c r="Q18" s="567"/>
      <c r="R18" s="568"/>
      <c r="S18" s="80"/>
      <c r="T18" s="81"/>
    </row>
    <row r="19" spans="1:26" ht="16.149999999999999" customHeight="1">
      <c r="A19" s="569" t="s">
        <v>119</v>
      </c>
      <c r="B19" s="570"/>
      <c r="C19" s="571"/>
      <c r="D19" s="524"/>
      <c r="E19" s="525"/>
      <c r="F19" s="525"/>
      <c r="G19" s="525"/>
      <c r="H19" s="525"/>
      <c r="I19" s="525"/>
      <c r="J19" s="14"/>
      <c r="K19" s="572" t="s">
        <v>46</v>
      </c>
      <c r="L19" s="573"/>
      <c r="M19" s="573"/>
      <c r="N19" s="573"/>
      <c r="O19" s="573"/>
      <c r="P19" s="573"/>
      <c r="Q19" s="573"/>
      <c r="R19" s="574"/>
      <c r="S19" s="80"/>
      <c r="T19" s="81"/>
    </row>
    <row r="20" spans="1:26" s="104" customFormat="1" ht="46.5" customHeight="1">
      <c r="A20" s="727" t="s">
        <v>25</v>
      </c>
      <c r="B20" s="558"/>
      <c r="C20" s="581" t="s">
        <v>26</v>
      </c>
      <c r="D20" s="701"/>
      <c r="E20" s="701"/>
      <c r="F20" s="701"/>
      <c r="G20" s="701"/>
      <c r="H20" s="701"/>
      <c r="I20" s="701"/>
      <c r="J20" s="97"/>
      <c r="K20" s="236"/>
      <c r="L20" s="99"/>
      <c r="M20" s="99"/>
      <c r="N20" s="100"/>
      <c r="O20" s="581" t="s">
        <v>120</v>
      </c>
      <c r="P20" s="728"/>
      <c r="Q20" s="728"/>
      <c r="R20" s="729"/>
      <c r="S20" s="101"/>
      <c r="T20" s="102"/>
      <c r="U20" s="103"/>
      <c r="V20" s="103"/>
      <c r="W20" s="103"/>
      <c r="X20" s="103"/>
      <c r="Y20" s="103"/>
      <c r="Z20" s="103"/>
    </row>
    <row r="21" spans="1:26" ht="41.25" hidden="1" customHeight="1">
      <c r="A21" s="721"/>
      <c r="B21" s="722"/>
      <c r="C21" s="723" t="s">
        <v>121</v>
      </c>
      <c r="D21" s="724"/>
      <c r="E21" s="724"/>
      <c r="F21" s="724"/>
      <c r="G21" s="724"/>
      <c r="H21" s="724"/>
      <c r="I21" s="724"/>
      <c r="J21" s="724"/>
      <c r="K21" s="724"/>
      <c r="L21" s="724"/>
      <c r="M21" s="724"/>
      <c r="N21" s="722"/>
      <c r="O21" s="725"/>
      <c r="P21" s="724"/>
      <c r="Q21" s="724"/>
      <c r="R21" s="726"/>
      <c r="S21" s="80"/>
      <c r="T21" s="81"/>
    </row>
    <row r="22" spans="1:26" ht="41.25" hidden="1" customHeight="1">
      <c r="A22" s="721"/>
      <c r="B22" s="722"/>
      <c r="C22" s="723" t="s">
        <v>30</v>
      </c>
      <c r="D22" s="724"/>
      <c r="E22" s="724"/>
      <c r="F22" s="724"/>
      <c r="G22" s="724"/>
      <c r="H22" s="724"/>
      <c r="I22" s="724"/>
      <c r="J22" s="724"/>
      <c r="K22" s="724"/>
      <c r="L22" s="724"/>
      <c r="M22" s="724"/>
      <c r="N22" s="722"/>
      <c r="O22" s="725"/>
      <c r="P22" s="724"/>
      <c r="Q22" s="724"/>
      <c r="R22" s="726"/>
      <c r="S22" s="80"/>
      <c r="T22" s="81"/>
    </row>
    <row r="23" spans="1:26" ht="41.25" hidden="1" customHeight="1">
      <c r="A23" s="721"/>
      <c r="B23" s="722"/>
      <c r="C23" s="723" t="s">
        <v>136</v>
      </c>
      <c r="D23" s="724"/>
      <c r="E23" s="724"/>
      <c r="F23" s="724"/>
      <c r="G23" s="724"/>
      <c r="H23" s="724"/>
      <c r="I23" s="724"/>
      <c r="J23" s="724"/>
      <c r="K23" s="724"/>
      <c r="L23" s="724"/>
      <c r="M23" s="724"/>
      <c r="N23" s="722"/>
      <c r="O23" s="725"/>
      <c r="P23" s="724"/>
      <c r="Q23" s="724"/>
      <c r="R23" s="726"/>
      <c r="S23" s="80"/>
      <c r="T23" s="81"/>
    </row>
    <row r="24" spans="1:26" ht="41.25" customHeight="1">
      <c r="A24" s="212"/>
      <c r="B24" s="213"/>
      <c r="C24" s="559" t="s">
        <v>29</v>
      </c>
      <c r="D24" s="560"/>
      <c r="E24" s="560"/>
      <c r="F24" s="560"/>
      <c r="G24" s="560"/>
      <c r="H24" s="560"/>
      <c r="I24" s="560"/>
      <c r="J24" s="560"/>
      <c r="K24" s="560"/>
      <c r="L24" s="560"/>
      <c r="M24" s="560"/>
      <c r="N24" s="692"/>
      <c r="O24" s="693"/>
      <c r="P24" s="694"/>
      <c r="Q24" s="694"/>
      <c r="R24" s="695"/>
      <c r="S24" s="80"/>
      <c r="T24" s="81"/>
    </row>
    <row r="25" spans="1:26" ht="41.25" customHeight="1">
      <c r="A25" s="212"/>
      <c r="B25" s="213"/>
      <c r="C25" s="559" t="s">
        <v>30</v>
      </c>
      <c r="D25" s="560"/>
      <c r="E25" s="560"/>
      <c r="F25" s="560"/>
      <c r="G25" s="560"/>
      <c r="H25" s="560"/>
      <c r="I25" s="560"/>
      <c r="J25" s="560"/>
      <c r="K25" s="560"/>
      <c r="L25" s="560"/>
      <c r="M25" s="560"/>
      <c r="N25" s="692"/>
      <c r="O25" s="693"/>
      <c r="P25" s="694"/>
      <c r="Q25" s="694"/>
      <c r="R25" s="695"/>
      <c r="S25" s="80"/>
      <c r="T25" s="81"/>
    </row>
    <row r="26" spans="1:26" ht="41.25" customHeight="1">
      <c r="A26" s="212"/>
      <c r="B26" s="213"/>
      <c r="C26" s="559" t="s">
        <v>142</v>
      </c>
      <c r="D26" s="560"/>
      <c r="E26" s="560"/>
      <c r="F26" s="560"/>
      <c r="G26" s="560"/>
      <c r="H26" s="560"/>
      <c r="I26" s="560"/>
      <c r="J26" s="560"/>
      <c r="K26" s="560"/>
      <c r="L26" s="560"/>
      <c r="M26" s="560"/>
      <c r="N26" s="692"/>
      <c r="O26" s="693"/>
      <c r="P26" s="694"/>
      <c r="Q26" s="694"/>
      <c r="R26" s="695"/>
      <c r="S26" s="80"/>
      <c r="T26" s="81"/>
    </row>
    <row r="27" spans="1:26" ht="41.25" customHeight="1">
      <c r="A27" s="721"/>
      <c r="B27" s="722"/>
      <c r="C27" s="723" t="s">
        <v>31</v>
      </c>
      <c r="D27" s="724"/>
      <c r="E27" s="724"/>
      <c r="F27" s="724"/>
      <c r="G27" s="724"/>
      <c r="H27" s="724"/>
      <c r="I27" s="724"/>
      <c r="J27" s="724"/>
      <c r="K27" s="724"/>
      <c r="L27" s="724"/>
      <c r="M27" s="724"/>
      <c r="N27" s="722"/>
      <c r="O27" s="725"/>
      <c r="P27" s="724"/>
      <c r="Q27" s="724"/>
      <c r="R27" s="726"/>
    </row>
    <row r="28" spans="1:26" ht="41.25" hidden="1" customHeight="1">
      <c r="A28" s="212"/>
      <c r="B28" s="213"/>
      <c r="C28" s="723" t="s">
        <v>137</v>
      </c>
      <c r="D28" s="724"/>
      <c r="E28" s="724"/>
      <c r="F28" s="724"/>
      <c r="G28" s="724"/>
      <c r="H28" s="724"/>
      <c r="I28" s="724"/>
      <c r="J28" s="724"/>
      <c r="K28" s="724"/>
      <c r="L28" s="724"/>
      <c r="M28" s="724"/>
      <c r="N28" s="722"/>
      <c r="O28" s="215"/>
      <c r="P28" s="214"/>
      <c r="Q28" s="214"/>
      <c r="R28" s="216"/>
    </row>
    <row r="29" spans="1:26" ht="41.25" customHeight="1">
      <c r="A29" s="212"/>
      <c r="B29" s="213"/>
      <c r="C29" s="559" t="s">
        <v>143</v>
      </c>
      <c r="D29" s="560"/>
      <c r="E29" s="560"/>
      <c r="F29" s="560"/>
      <c r="G29" s="560"/>
      <c r="H29" s="560"/>
      <c r="I29" s="560"/>
      <c r="J29" s="560"/>
      <c r="K29" s="560"/>
      <c r="L29" s="560"/>
      <c r="M29" s="560"/>
      <c r="N29" s="692"/>
      <c r="O29" s="693"/>
      <c r="P29" s="694"/>
      <c r="Q29" s="694"/>
      <c r="R29" s="695"/>
    </row>
    <row r="30" spans="1:26" ht="41.25" customHeight="1">
      <c r="A30" s="212"/>
      <c r="B30" s="213"/>
      <c r="C30" s="559" t="s">
        <v>27</v>
      </c>
      <c r="D30" s="560"/>
      <c r="E30" s="560"/>
      <c r="F30" s="560"/>
      <c r="G30" s="560"/>
      <c r="H30" s="560"/>
      <c r="I30" s="560"/>
      <c r="J30" s="560"/>
      <c r="K30" s="560"/>
      <c r="L30" s="560"/>
      <c r="M30" s="560"/>
      <c r="N30" s="692"/>
      <c r="O30" s="693">
        <f>SUM(O24:R29)</f>
        <v>0</v>
      </c>
      <c r="P30" s="694"/>
      <c r="Q30" s="694"/>
      <c r="R30" s="695"/>
    </row>
    <row r="31" spans="1:26" ht="41.25" customHeight="1">
      <c r="A31" s="212"/>
      <c r="B31" s="213"/>
      <c r="C31" s="210"/>
      <c r="D31" s="217"/>
      <c r="E31" s="217"/>
      <c r="F31" s="217"/>
      <c r="G31" s="217"/>
      <c r="H31" s="217"/>
      <c r="I31" s="217"/>
      <c r="J31" s="217"/>
      <c r="K31" s="217"/>
      <c r="L31" s="217"/>
      <c r="M31" s="217"/>
      <c r="N31" s="218"/>
      <c r="O31" s="211"/>
      <c r="P31" s="219"/>
      <c r="Q31" s="219"/>
      <c r="R31" s="220"/>
    </row>
    <row r="32" spans="1:26" ht="41.25" customHeight="1">
      <c r="A32" s="542"/>
      <c r="B32" s="731"/>
      <c r="C32" s="559" t="s">
        <v>138</v>
      </c>
      <c r="D32" s="732"/>
      <c r="E32" s="732"/>
      <c r="F32" s="732"/>
      <c r="G32" s="732"/>
      <c r="H32" s="732"/>
      <c r="I32" s="732"/>
      <c r="J32" s="732"/>
      <c r="K32" s="732"/>
      <c r="L32" s="732"/>
      <c r="M32" s="732"/>
      <c r="N32" s="731"/>
      <c r="O32" s="693"/>
      <c r="P32" s="732"/>
      <c r="Q32" s="732"/>
      <c r="R32" s="733"/>
    </row>
    <row r="33" spans="1:20" ht="18" customHeight="1">
      <c r="A33" s="198"/>
      <c r="B33" s="193"/>
      <c r="C33" s="193"/>
      <c r="D33" s="193"/>
      <c r="E33" s="193"/>
      <c r="F33" s="193"/>
      <c r="G33" s="193"/>
      <c r="H33" s="193"/>
      <c r="I33" s="193"/>
      <c r="J33" s="194"/>
      <c r="K33" s="110"/>
      <c r="L33" s="76"/>
      <c r="M33" s="76"/>
      <c r="N33" s="76"/>
      <c r="O33" s="76"/>
      <c r="P33" s="76"/>
      <c r="Q33" s="76"/>
      <c r="R33" s="111"/>
    </row>
    <row r="34" spans="1:20" ht="18" customHeight="1">
      <c r="A34" s="602" t="s">
        <v>122</v>
      </c>
      <c r="B34" s="603"/>
      <c r="C34" s="603"/>
      <c r="D34" s="603"/>
      <c r="E34" s="603"/>
      <c r="F34" s="603"/>
      <c r="G34" s="603"/>
      <c r="H34" s="603"/>
      <c r="I34" s="603"/>
      <c r="J34" s="603"/>
      <c r="K34" s="603"/>
      <c r="L34" s="603"/>
      <c r="M34" s="603"/>
      <c r="N34" s="603"/>
      <c r="O34" s="603"/>
      <c r="P34" s="603"/>
      <c r="Q34" s="603"/>
      <c r="R34" s="604"/>
      <c r="T34" s="83"/>
    </row>
    <row r="35" spans="1:20" ht="19.5" customHeight="1">
      <c r="A35" s="605" t="s">
        <v>123</v>
      </c>
      <c r="B35" s="606"/>
      <c r="C35" s="606"/>
      <c r="D35" s="606"/>
      <c r="E35" s="607"/>
      <c r="F35" s="230" t="s">
        <v>124</v>
      </c>
      <c r="G35" s="112"/>
      <c r="H35" s="112"/>
      <c r="I35" s="112"/>
      <c r="J35" s="112"/>
      <c r="K35" s="112"/>
      <c r="L35" s="112"/>
      <c r="M35" s="112"/>
      <c r="N35" s="112"/>
      <c r="O35" s="112"/>
      <c r="P35" s="113"/>
      <c r="Q35" s="608" t="s">
        <v>47</v>
      </c>
      <c r="R35" s="609"/>
    </row>
    <row r="36" spans="1:20" ht="20.25" customHeight="1">
      <c r="A36" s="610"/>
      <c r="B36" s="611"/>
      <c r="C36" s="611"/>
      <c r="D36" s="611"/>
      <c r="E36" s="612"/>
      <c r="F36" s="114"/>
      <c r="G36" s="77"/>
      <c r="H36" s="77"/>
      <c r="I36" s="77"/>
      <c r="J36" s="77"/>
      <c r="K36" s="77"/>
      <c r="L36" s="77"/>
      <c r="M36" s="77"/>
      <c r="N36" s="77"/>
      <c r="O36" s="77"/>
      <c r="P36" s="78"/>
      <c r="Q36" s="613"/>
      <c r="R36" s="614"/>
    </row>
    <row r="37" spans="1:20">
      <c r="A37" s="115" t="s">
        <v>125</v>
      </c>
      <c r="B37" s="221"/>
      <c r="C37" s="615"/>
      <c r="D37" s="616"/>
      <c r="E37" s="617" t="s">
        <v>48</v>
      </c>
      <c r="F37" s="591"/>
      <c r="G37" s="592"/>
      <c r="H37" s="223" t="s">
        <v>49</v>
      </c>
      <c r="I37" s="224"/>
      <c r="J37" s="224"/>
      <c r="K37" s="225"/>
      <c r="L37" s="618" t="s">
        <v>126</v>
      </c>
      <c r="M37" s="619"/>
      <c r="N37" s="619"/>
      <c r="O37" s="619"/>
      <c r="P37" s="619"/>
      <c r="Q37" s="619"/>
      <c r="R37" s="491"/>
    </row>
    <row r="38" spans="1:20" ht="20">
      <c r="A38" s="582"/>
      <c r="B38" s="583"/>
      <c r="C38" s="583"/>
      <c r="D38" s="584"/>
      <c r="E38" s="585"/>
      <c r="F38" s="586"/>
      <c r="G38" s="587"/>
      <c r="H38" s="228"/>
      <c r="I38" s="232"/>
      <c r="J38" s="232"/>
      <c r="K38" s="232"/>
      <c r="L38" s="588" t="s">
        <v>158</v>
      </c>
      <c r="M38" s="589"/>
      <c r="N38" s="589"/>
      <c r="O38" s="589"/>
      <c r="P38" s="589"/>
      <c r="Q38" s="589"/>
      <c r="R38" s="541"/>
      <c r="T38" s="105" t="s">
        <v>58</v>
      </c>
    </row>
    <row r="39" spans="1:20">
      <c r="A39" s="590" t="s">
        <v>50</v>
      </c>
      <c r="B39" s="591"/>
      <c r="C39" s="591"/>
      <c r="D39" s="591"/>
      <c r="E39" s="591"/>
      <c r="F39" s="591"/>
      <c r="G39" s="592"/>
      <c r="H39" s="234" t="s">
        <v>51</v>
      </c>
      <c r="I39" s="231"/>
      <c r="J39" s="231"/>
      <c r="K39" s="222"/>
      <c r="L39" s="593" t="s">
        <v>32</v>
      </c>
      <c r="M39" s="594"/>
      <c r="N39" s="594"/>
      <c r="O39" s="594"/>
      <c r="P39" s="594"/>
      <c r="Q39" s="594"/>
      <c r="R39" s="595"/>
    </row>
    <row r="40" spans="1:20" ht="20">
      <c r="A40" s="596"/>
      <c r="B40" s="597"/>
      <c r="C40" s="597"/>
      <c r="D40" s="597"/>
      <c r="E40" s="597"/>
      <c r="F40" s="597"/>
      <c r="G40" s="598"/>
      <c r="H40" s="235"/>
      <c r="I40" s="226"/>
      <c r="J40" s="226"/>
      <c r="K40" s="227"/>
      <c r="L40" s="599"/>
      <c r="M40" s="600"/>
      <c r="N40" s="600"/>
      <c r="O40" s="600"/>
      <c r="P40" s="600"/>
      <c r="Q40" s="600"/>
      <c r="R40" s="601"/>
    </row>
    <row r="41" spans="1:20">
      <c r="A41" s="116"/>
      <c r="B41" s="620"/>
      <c r="C41" s="621"/>
      <c r="D41" s="622" t="s">
        <v>127</v>
      </c>
      <c r="E41" s="623"/>
      <c r="F41" s="44" t="s">
        <v>33</v>
      </c>
      <c r="G41" s="628"/>
      <c r="H41" s="629"/>
      <c r="I41" s="622" t="s">
        <v>54</v>
      </c>
      <c r="J41" s="630"/>
      <c r="K41" s="623"/>
      <c r="L41" s="633" t="s">
        <v>28</v>
      </c>
      <c r="M41" s="634"/>
      <c r="N41" s="634"/>
      <c r="O41" s="634"/>
      <c r="P41" s="636" t="s">
        <v>35</v>
      </c>
      <c r="Q41" s="637"/>
      <c r="R41" s="638"/>
    </row>
    <row r="42" spans="1:20" ht="18" customHeight="1">
      <c r="A42" s="117" t="s">
        <v>34</v>
      </c>
      <c r="B42" s="645" t="s">
        <v>52</v>
      </c>
      <c r="C42" s="646"/>
      <c r="D42" s="624"/>
      <c r="E42" s="625"/>
      <c r="F42" s="74" t="s">
        <v>33</v>
      </c>
      <c r="G42" s="647" t="s">
        <v>53</v>
      </c>
      <c r="H42" s="646"/>
      <c r="I42" s="624"/>
      <c r="J42" s="710"/>
      <c r="K42" s="625"/>
      <c r="L42" s="635"/>
      <c r="M42" s="711"/>
      <c r="N42" s="711"/>
      <c r="O42" s="711"/>
      <c r="P42" s="639"/>
      <c r="Q42" s="640"/>
      <c r="R42" s="641"/>
    </row>
    <row r="43" spans="1:20" ht="18" customHeight="1">
      <c r="A43" s="118" t="s">
        <v>36</v>
      </c>
      <c r="B43" s="648" t="s">
        <v>37</v>
      </c>
      <c r="C43" s="649"/>
      <c r="D43" s="626"/>
      <c r="E43" s="627"/>
      <c r="F43" s="75" t="s">
        <v>38</v>
      </c>
      <c r="G43" s="647" t="s">
        <v>55</v>
      </c>
      <c r="H43" s="646" t="s">
        <v>55</v>
      </c>
      <c r="I43" s="626"/>
      <c r="J43" s="632"/>
      <c r="K43" s="627"/>
      <c r="L43" s="484"/>
      <c r="M43" s="485"/>
      <c r="N43" s="485"/>
      <c r="O43" s="485"/>
      <c r="P43" s="642"/>
      <c r="Q43" s="643"/>
      <c r="R43" s="644"/>
    </row>
    <row r="44" spans="1:20" ht="45" customHeight="1">
      <c r="A44" s="119"/>
      <c r="B44" s="650" t="s">
        <v>160</v>
      </c>
      <c r="C44" s="651"/>
      <c r="D44" s="650" t="s">
        <v>165</v>
      </c>
      <c r="E44" s="651"/>
      <c r="F44" s="45"/>
      <c r="G44" s="652"/>
      <c r="H44" s="653"/>
      <c r="I44" s="120"/>
      <c r="J44" s="121"/>
      <c r="K44" s="233"/>
      <c r="L44" s="654"/>
      <c r="M44" s="530"/>
      <c r="N44" s="530"/>
      <c r="O44" s="531"/>
      <c r="P44" s="530"/>
      <c r="Q44" s="530"/>
      <c r="R44" s="655"/>
    </row>
    <row r="45" spans="1:20" ht="45" customHeight="1">
      <c r="A45" s="119"/>
      <c r="B45" s="650" t="s">
        <v>166</v>
      </c>
      <c r="C45" s="651"/>
      <c r="D45" s="650" t="s">
        <v>165</v>
      </c>
      <c r="E45" s="651"/>
      <c r="F45" s="45"/>
      <c r="G45" s="652"/>
      <c r="H45" s="653"/>
      <c r="I45" s="120"/>
      <c r="J45" s="121"/>
      <c r="K45" s="122"/>
      <c r="L45" s="654"/>
      <c r="M45" s="656"/>
      <c r="N45" s="656"/>
      <c r="O45" s="657"/>
      <c r="P45" s="656"/>
      <c r="Q45" s="656"/>
      <c r="R45" s="658"/>
    </row>
    <row r="46" spans="1:20" ht="45" customHeight="1">
      <c r="A46" s="119"/>
      <c r="B46" s="650"/>
      <c r="C46" s="651"/>
      <c r="D46" s="650"/>
      <c r="E46" s="651"/>
      <c r="F46" s="45"/>
      <c r="G46" s="652"/>
      <c r="H46" s="653"/>
      <c r="I46" s="120"/>
      <c r="J46" s="121"/>
      <c r="K46" s="122"/>
      <c r="L46" s="654"/>
      <c r="M46" s="656"/>
      <c r="N46" s="656"/>
      <c r="O46" s="657"/>
      <c r="P46" s="656"/>
      <c r="Q46" s="656"/>
      <c r="R46" s="658"/>
    </row>
    <row r="47" spans="1:20" ht="45" customHeight="1">
      <c r="A47" s="119"/>
      <c r="B47" s="650"/>
      <c r="C47" s="651"/>
      <c r="D47" s="650"/>
      <c r="E47" s="651"/>
      <c r="F47" s="45"/>
      <c r="G47" s="652"/>
      <c r="H47" s="653"/>
      <c r="I47" s="120"/>
      <c r="J47" s="121"/>
      <c r="K47" s="122"/>
      <c r="L47" s="654"/>
      <c r="M47" s="656"/>
      <c r="N47" s="656"/>
      <c r="O47" s="657"/>
      <c r="P47" s="656"/>
      <c r="Q47" s="656"/>
      <c r="R47" s="658"/>
    </row>
    <row r="48" spans="1:20" ht="22.15" hidden="1" customHeight="1">
      <c r="A48" s="119"/>
      <c r="B48" s="650"/>
      <c r="C48" s="651"/>
      <c r="D48" s="650"/>
      <c r="E48" s="651"/>
      <c r="F48" s="45"/>
      <c r="G48" s="652"/>
      <c r="H48" s="653"/>
      <c r="I48" s="120"/>
      <c r="J48" s="121"/>
      <c r="K48" s="122"/>
      <c r="L48" s="654"/>
      <c r="M48" s="656"/>
      <c r="N48" s="656"/>
      <c r="O48" s="657"/>
      <c r="P48" s="656"/>
      <c r="Q48" s="656"/>
      <c r="R48" s="658"/>
    </row>
    <row r="49" spans="1:18" ht="22.15" hidden="1" customHeight="1">
      <c r="A49" s="119"/>
      <c r="B49" s="650"/>
      <c r="C49" s="651"/>
      <c r="D49" s="650"/>
      <c r="E49" s="651"/>
      <c r="F49" s="45"/>
      <c r="G49" s="652"/>
      <c r="H49" s="653"/>
      <c r="I49" s="120"/>
      <c r="J49" s="121"/>
      <c r="K49" s="122"/>
      <c r="L49" s="654"/>
      <c r="M49" s="656"/>
      <c r="N49" s="656"/>
      <c r="O49" s="657"/>
      <c r="P49" s="656"/>
      <c r="Q49" s="656"/>
      <c r="R49" s="658"/>
    </row>
    <row r="50" spans="1:18" ht="22.15" hidden="1" customHeight="1">
      <c r="A50" s="119"/>
      <c r="B50" s="650"/>
      <c r="C50" s="651"/>
      <c r="D50" s="650"/>
      <c r="E50" s="651"/>
      <c r="F50" s="45"/>
      <c r="G50" s="652"/>
      <c r="H50" s="653"/>
      <c r="I50" s="120"/>
      <c r="J50" s="121"/>
      <c r="K50" s="122"/>
      <c r="L50" s="654"/>
      <c r="M50" s="656"/>
      <c r="N50" s="656"/>
      <c r="O50" s="657"/>
      <c r="P50" s="656"/>
      <c r="Q50" s="656"/>
      <c r="R50" s="658"/>
    </row>
    <row r="51" spans="1:18" ht="22.15" hidden="1" customHeight="1">
      <c r="A51" s="119"/>
      <c r="B51" s="650"/>
      <c r="C51" s="651"/>
      <c r="D51" s="650"/>
      <c r="E51" s="651"/>
      <c r="F51" s="45"/>
      <c r="G51" s="652"/>
      <c r="H51" s="653"/>
      <c r="I51" s="120"/>
      <c r="J51" s="121"/>
      <c r="K51" s="122"/>
      <c r="L51" s="654"/>
      <c r="M51" s="656"/>
      <c r="N51" s="656"/>
      <c r="O51" s="657"/>
      <c r="P51" s="656"/>
      <c r="Q51" s="656"/>
      <c r="R51" s="658"/>
    </row>
    <row r="52" spans="1:18" ht="22.15" hidden="1" customHeight="1">
      <c r="A52" s="119"/>
      <c r="B52" s="650"/>
      <c r="C52" s="651"/>
      <c r="D52" s="650"/>
      <c r="E52" s="651"/>
      <c r="F52" s="45"/>
      <c r="G52" s="652"/>
      <c r="H52" s="653"/>
      <c r="I52" s="120"/>
      <c r="J52" s="121"/>
      <c r="K52" s="122"/>
      <c r="L52" s="654"/>
      <c r="M52" s="656"/>
      <c r="N52" s="656"/>
      <c r="O52" s="657"/>
      <c r="P52" s="656"/>
      <c r="Q52" s="656"/>
      <c r="R52" s="658"/>
    </row>
    <row r="53" spans="1:18" ht="22.15" hidden="1" customHeight="1">
      <c r="A53" s="119"/>
      <c r="B53" s="650"/>
      <c r="C53" s="651"/>
      <c r="D53" s="650"/>
      <c r="E53" s="651"/>
      <c r="F53" s="45"/>
      <c r="G53" s="652"/>
      <c r="H53" s="653"/>
      <c r="I53" s="120"/>
      <c r="J53" s="121"/>
      <c r="K53" s="122"/>
      <c r="L53" s="654"/>
      <c r="M53" s="656"/>
      <c r="N53" s="656"/>
      <c r="O53" s="657"/>
      <c r="P53" s="656"/>
      <c r="Q53" s="656"/>
      <c r="R53" s="658"/>
    </row>
    <row r="54" spans="1:18">
      <c r="A54" s="123" t="s">
        <v>128</v>
      </c>
      <c r="B54" s="124"/>
      <c r="C54" s="124"/>
      <c r="D54" s="124"/>
      <c r="E54" s="124"/>
      <c r="F54" s="124"/>
      <c r="G54" s="124"/>
      <c r="H54" s="124"/>
      <c r="I54" s="124"/>
      <c r="J54" s="125"/>
      <c r="K54" s="659" t="s">
        <v>25</v>
      </c>
      <c r="L54" s="615"/>
      <c r="M54" s="615"/>
      <c r="N54" s="661" t="s">
        <v>129</v>
      </c>
      <c r="O54" s="662"/>
      <c r="P54" s="662"/>
      <c r="Q54" s="663"/>
      <c r="R54" s="664"/>
    </row>
    <row r="55" spans="1:18" ht="24" customHeight="1">
      <c r="A55" s="126"/>
      <c r="B55" s="127"/>
      <c r="C55" s="127"/>
      <c r="D55" s="127"/>
      <c r="E55" s="127"/>
      <c r="F55" s="127"/>
      <c r="G55" s="127"/>
      <c r="H55" s="127"/>
      <c r="I55" s="127"/>
      <c r="J55" s="127"/>
      <c r="K55" s="660"/>
      <c r="L55" s="583"/>
      <c r="M55" s="583"/>
      <c r="N55" s="665"/>
      <c r="O55" s="666"/>
      <c r="P55" s="666"/>
      <c r="Q55" s="666"/>
      <c r="R55" s="667"/>
    </row>
    <row r="56" spans="1:18">
      <c r="A56" s="229" t="s">
        <v>130</v>
      </c>
      <c r="B56" s="224"/>
      <c r="C56" s="224"/>
      <c r="D56" s="224"/>
      <c r="E56" s="224"/>
      <c r="F56" s="224"/>
      <c r="G56" s="224"/>
      <c r="H56" s="224"/>
      <c r="I56" s="224"/>
      <c r="J56" s="225"/>
      <c r="K56" s="659" t="s">
        <v>25</v>
      </c>
      <c r="L56" s="594"/>
      <c r="M56" s="616"/>
      <c r="N56" s="665"/>
      <c r="O56" s="666"/>
      <c r="P56" s="666"/>
      <c r="Q56" s="666"/>
      <c r="R56" s="667"/>
    </row>
    <row r="57" spans="1:18" ht="24" customHeight="1" thickBot="1">
      <c r="A57" s="128"/>
      <c r="B57" s="129"/>
      <c r="C57" s="129"/>
      <c r="D57" s="129"/>
      <c r="E57" s="129"/>
      <c r="F57" s="129"/>
      <c r="G57" s="129"/>
      <c r="H57" s="129"/>
      <c r="I57" s="129"/>
      <c r="J57" s="129"/>
      <c r="K57" s="671"/>
      <c r="L57" s="672"/>
      <c r="M57" s="673"/>
      <c r="N57" s="668"/>
      <c r="O57" s="669"/>
      <c r="P57" s="669"/>
      <c r="Q57" s="669"/>
      <c r="R57" s="670"/>
    </row>
  </sheetData>
  <mergeCells count="147">
    <mergeCell ref="K54:M55"/>
    <mergeCell ref="N54:R57"/>
    <mergeCell ref="K56:M57"/>
    <mergeCell ref="B52:C52"/>
    <mergeCell ref="D52:E52"/>
    <mergeCell ref="G52:H52"/>
    <mergeCell ref="L52:O52"/>
    <mergeCell ref="P52:R52"/>
    <mergeCell ref="B53:C53"/>
    <mergeCell ref="D53:E53"/>
    <mergeCell ref="G53:H53"/>
    <mergeCell ref="L53:O53"/>
    <mergeCell ref="P53:R53"/>
    <mergeCell ref="B50:C50"/>
    <mergeCell ref="D50:E50"/>
    <mergeCell ref="G50:H50"/>
    <mergeCell ref="L50:O50"/>
    <mergeCell ref="P50:R50"/>
    <mergeCell ref="B51:C51"/>
    <mergeCell ref="D51:E51"/>
    <mergeCell ref="G51:H51"/>
    <mergeCell ref="L51:O51"/>
    <mergeCell ref="P51:R51"/>
    <mergeCell ref="B48:C48"/>
    <mergeCell ref="D48:E48"/>
    <mergeCell ref="G48:H48"/>
    <mergeCell ref="L48:O48"/>
    <mergeCell ref="P48:R48"/>
    <mergeCell ref="B49:C49"/>
    <mergeCell ref="D49:E49"/>
    <mergeCell ref="G49:H49"/>
    <mergeCell ref="L49:O49"/>
    <mergeCell ref="P49:R49"/>
    <mergeCell ref="B46:C46"/>
    <mergeCell ref="D46:E46"/>
    <mergeCell ref="G46:H46"/>
    <mergeCell ref="L46:O46"/>
    <mergeCell ref="P46:R46"/>
    <mergeCell ref="B47:C47"/>
    <mergeCell ref="D47:E47"/>
    <mergeCell ref="G47:H47"/>
    <mergeCell ref="L47:O47"/>
    <mergeCell ref="P47:R47"/>
    <mergeCell ref="B44:C44"/>
    <mergeCell ref="D44:E44"/>
    <mergeCell ref="G44:H44"/>
    <mergeCell ref="L44:O44"/>
    <mergeCell ref="P44:R44"/>
    <mergeCell ref="B45:C45"/>
    <mergeCell ref="D45:E45"/>
    <mergeCell ref="G45:H45"/>
    <mergeCell ref="L45:O45"/>
    <mergeCell ref="P45:R45"/>
    <mergeCell ref="B41:C41"/>
    <mergeCell ref="D41:E43"/>
    <mergeCell ref="G41:H41"/>
    <mergeCell ref="I41:K43"/>
    <mergeCell ref="L41:O43"/>
    <mergeCell ref="P41:R43"/>
    <mergeCell ref="B42:C42"/>
    <mergeCell ref="G42:H42"/>
    <mergeCell ref="B43:C43"/>
    <mergeCell ref="G43:H43"/>
    <mergeCell ref="A38:D38"/>
    <mergeCell ref="E38:G38"/>
    <mergeCell ref="L38:R38"/>
    <mergeCell ref="A39:G39"/>
    <mergeCell ref="L39:R39"/>
    <mergeCell ref="A40:G40"/>
    <mergeCell ref="L40:R40"/>
    <mergeCell ref="A35:E35"/>
    <mergeCell ref="Q35:R35"/>
    <mergeCell ref="A36:E36"/>
    <mergeCell ref="Q36:R36"/>
    <mergeCell ref="C37:D37"/>
    <mergeCell ref="E37:G37"/>
    <mergeCell ref="L37:R37"/>
    <mergeCell ref="C30:N30"/>
    <mergeCell ref="O30:R30"/>
    <mergeCell ref="A32:B32"/>
    <mergeCell ref="C32:N32"/>
    <mergeCell ref="O32:R32"/>
    <mergeCell ref="A34:R34"/>
    <mergeCell ref="A27:B27"/>
    <mergeCell ref="C27:N27"/>
    <mergeCell ref="O27:R27"/>
    <mergeCell ref="C28:N28"/>
    <mergeCell ref="C29:N29"/>
    <mergeCell ref="O29:R29"/>
    <mergeCell ref="C24:N24"/>
    <mergeCell ref="O24:R24"/>
    <mergeCell ref="C25:N25"/>
    <mergeCell ref="O25:R25"/>
    <mergeCell ref="C26:N26"/>
    <mergeCell ref="O26:R26"/>
    <mergeCell ref="A22:B22"/>
    <mergeCell ref="C22:N22"/>
    <mergeCell ref="O22:R22"/>
    <mergeCell ref="A23:B23"/>
    <mergeCell ref="C23:N23"/>
    <mergeCell ref="O23:R23"/>
    <mergeCell ref="A20:B20"/>
    <mergeCell ref="C20:I20"/>
    <mergeCell ref="O20:R20"/>
    <mergeCell ref="A21:B21"/>
    <mergeCell ref="C21:N21"/>
    <mergeCell ref="O21:R21"/>
    <mergeCell ref="A18:C18"/>
    <mergeCell ref="D18:I18"/>
    <mergeCell ref="K18:R18"/>
    <mergeCell ref="A19:C19"/>
    <mergeCell ref="D19:I19"/>
    <mergeCell ref="K19:R19"/>
    <mergeCell ref="A16:C16"/>
    <mergeCell ref="D16:I16"/>
    <mergeCell ref="K16:R16"/>
    <mergeCell ref="A17:C17"/>
    <mergeCell ref="D17:I17"/>
    <mergeCell ref="K17:R17"/>
    <mergeCell ref="A13:I13"/>
    <mergeCell ref="K13:R13"/>
    <mergeCell ref="A14:I14"/>
    <mergeCell ref="K14:R14"/>
    <mergeCell ref="A15:C15"/>
    <mergeCell ref="D15:I15"/>
    <mergeCell ref="L15:R15"/>
    <mergeCell ref="A1:I1"/>
    <mergeCell ref="K1:R1"/>
    <mergeCell ref="A2:I2"/>
    <mergeCell ref="K2:R2"/>
    <mergeCell ref="A3:I3"/>
    <mergeCell ref="N3:R3"/>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s>
  <conditionalFormatting sqref="B44:E53">
    <cfRule type="cellIs" dxfId="1" priority="1" operator="equal">
      <formula>0</formula>
    </cfRule>
  </conditionalFormatting>
  <pageMargins left="0.5" right="0.5" top="0.47" bottom="0.5" header="0.5" footer="0.5"/>
  <pageSetup scale="6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workbookViewId="0">
      <selection activeCell="B42" sqref="B42:E43"/>
    </sheetView>
  </sheetViews>
  <sheetFormatPr defaultRowHeight="12.5"/>
  <cols>
    <col min="1" max="1" width="29.1796875" bestFit="1" customWidth="1"/>
    <col min="2" max="2" width="32.1796875" bestFit="1" customWidth="1"/>
    <col min="4" max="4" width="19.54296875" bestFit="1" customWidth="1"/>
    <col min="6" max="6" width="33.1796875" bestFit="1" customWidth="1"/>
    <col min="10" max="10" width="18.1796875" customWidth="1"/>
  </cols>
  <sheetData>
    <row r="1" spans="1:10" ht="15.5">
      <c r="A1" s="47" t="str">
        <f>"Invoice Documentation: Goods &amp; Services -"&amp;CIS!A8&amp;" Grant"</f>
        <v>Invoice Documentation: Goods &amp; Services -SFY 2018 Crime Victim Service Center Grant Grant</v>
      </c>
      <c r="B1" s="46"/>
      <c r="C1" s="46"/>
      <c r="D1" s="46"/>
      <c r="E1" s="46"/>
      <c r="F1" s="46"/>
      <c r="G1" s="46"/>
      <c r="H1" s="46"/>
      <c r="I1" s="46"/>
      <c r="J1" s="46"/>
    </row>
    <row r="2" spans="1:10" ht="16" thickBot="1">
      <c r="A2" s="47" t="s">
        <v>96</v>
      </c>
      <c r="B2" s="48" t="str">
        <f>CIS!A11</f>
        <v>Sexual Assault Center</v>
      </c>
      <c r="C2" s="49"/>
      <c r="D2" s="49"/>
      <c r="E2" s="49"/>
      <c r="F2" s="49"/>
      <c r="G2" s="49"/>
      <c r="H2" s="49"/>
      <c r="I2" s="49"/>
      <c r="J2" s="49"/>
    </row>
    <row r="3" spans="1:10" ht="15.5">
      <c r="A3" s="47"/>
      <c r="B3" s="47"/>
      <c r="C3" s="50"/>
      <c r="D3" s="50"/>
      <c r="E3" s="50"/>
      <c r="F3" s="50"/>
      <c r="G3" s="50"/>
      <c r="H3" s="50"/>
      <c r="I3" s="680" t="s">
        <v>97</v>
      </c>
      <c r="J3" s="680"/>
    </row>
    <row r="4" spans="1:10" ht="16" thickBot="1">
      <c r="A4" s="47" t="s">
        <v>98</v>
      </c>
      <c r="B4" s="48"/>
      <c r="C4" s="51"/>
      <c r="D4" s="51"/>
      <c r="E4" s="51"/>
      <c r="F4" s="51"/>
      <c r="G4" s="51"/>
      <c r="H4" s="52"/>
      <c r="I4" s="680"/>
      <c r="J4" s="680"/>
    </row>
    <row r="5" spans="1:10" ht="16" thickBot="1">
      <c r="A5" s="46"/>
      <c r="B5" s="46"/>
      <c r="C5" s="46"/>
      <c r="D5" s="46"/>
      <c r="E5" s="46"/>
      <c r="F5" s="46"/>
      <c r="G5" s="46"/>
      <c r="H5" s="46"/>
      <c r="I5" s="680"/>
      <c r="J5" s="680"/>
    </row>
    <row r="6" spans="1:10" ht="16" thickBot="1">
      <c r="A6" s="681" t="s">
        <v>99</v>
      </c>
      <c r="B6" s="682"/>
      <c r="C6" s="46"/>
      <c r="D6" s="683" t="s">
        <v>100</v>
      </c>
      <c r="E6" s="46"/>
      <c r="F6" s="685" t="str">
        <f>"Total charged to "&amp;CIS!A8&amp;" Grant"</f>
        <v>Total charged to SFY 2018 Crime Victim Service Center Grant Grant</v>
      </c>
      <c r="G6" s="53"/>
      <c r="I6" s="54"/>
      <c r="J6" s="687" t="str">
        <f>"Percent coded to " &amp;CIS!A8&amp;  " Grant"</f>
        <v>Percent coded to SFY 2018 Crime Victim Service Center Grant Grant</v>
      </c>
    </row>
    <row r="7" spans="1:10" ht="16" thickBot="1">
      <c r="A7" s="55" t="s">
        <v>101</v>
      </c>
      <c r="B7" s="56" t="s">
        <v>102</v>
      </c>
      <c r="C7" s="46"/>
      <c r="D7" s="684"/>
      <c r="E7" s="46"/>
      <c r="F7" s="686"/>
      <c r="G7" s="57"/>
      <c r="H7" s="58"/>
      <c r="I7" s="59"/>
      <c r="J7" s="688"/>
    </row>
    <row r="8" spans="1:10" ht="15.5">
      <c r="A8" s="678"/>
      <c r="B8" s="678"/>
      <c r="C8" s="60"/>
      <c r="D8" s="674"/>
      <c r="E8" s="61"/>
      <c r="F8" s="674"/>
      <c r="G8" s="62"/>
      <c r="I8" s="54"/>
      <c r="J8" s="676" t="e">
        <f>F8/D8</f>
        <v>#DIV/0!</v>
      </c>
    </row>
    <row r="9" spans="1:10" ht="16" thickBot="1">
      <c r="A9" s="679"/>
      <c r="B9" s="679"/>
      <c r="C9" s="63"/>
      <c r="D9" s="675"/>
      <c r="E9" s="64"/>
      <c r="F9" s="675"/>
      <c r="G9" s="62"/>
      <c r="I9" s="54"/>
      <c r="J9" s="677"/>
    </row>
    <row r="10" spans="1:10" ht="15.5">
      <c r="A10" s="678"/>
      <c r="B10" s="678"/>
      <c r="C10" s="60"/>
      <c r="D10" s="674"/>
      <c r="E10" s="61"/>
      <c r="F10" s="674"/>
      <c r="G10" s="62"/>
      <c r="I10" s="54"/>
      <c r="J10" s="676" t="e">
        <f t="shared" ref="J10" si="0">F10/D10</f>
        <v>#DIV/0!</v>
      </c>
    </row>
    <row r="11" spans="1:10" ht="16" thickBot="1">
      <c r="A11" s="679"/>
      <c r="B11" s="679"/>
      <c r="C11" s="63"/>
      <c r="D11" s="675"/>
      <c r="E11" s="64"/>
      <c r="F11" s="675"/>
      <c r="G11" s="62"/>
      <c r="I11" s="54"/>
      <c r="J11" s="677"/>
    </row>
    <row r="12" spans="1:10" ht="15.5">
      <c r="A12" s="678"/>
      <c r="B12" s="678"/>
      <c r="C12" s="63"/>
      <c r="D12" s="674"/>
      <c r="E12" s="64"/>
      <c r="F12" s="674"/>
      <c r="G12" s="62"/>
      <c r="I12" s="54"/>
      <c r="J12" s="676" t="e">
        <f t="shared" ref="J12" si="1">F12/D12</f>
        <v>#DIV/0!</v>
      </c>
    </row>
    <row r="13" spans="1:10" ht="16" thickBot="1">
      <c r="A13" s="679"/>
      <c r="B13" s="679"/>
      <c r="C13" s="63"/>
      <c r="D13" s="675"/>
      <c r="E13" s="64"/>
      <c r="F13" s="675"/>
      <c r="G13" s="62"/>
      <c r="I13" s="54"/>
      <c r="J13" s="677"/>
    </row>
    <row r="14" spans="1:10" ht="15.5">
      <c r="A14" s="678"/>
      <c r="B14" s="678"/>
      <c r="C14" s="63"/>
      <c r="D14" s="674"/>
      <c r="E14" s="64"/>
      <c r="F14" s="674"/>
      <c r="G14" s="62"/>
      <c r="I14" s="54"/>
      <c r="J14" s="676" t="e">
        <f t="shared" ref="J14" si="2">F14/D14</f>
        <v>#DIV/0!</v>
      </c>
    </row>
    <row r="15" spans="1:10" ht="16" thickBot="1">
      <c r="A15" s="679"/>
      <c r="B15" s="679"/>
      <c r="C15" s="63"/>
      <c r="D15" s="675"/>
      <c r="E15" s="64"/>
      <c r="F15" s="675"/>
      <c r="G15" s="62"/>
      <c r="I15" s="54"/>
      <c r="J15" s="677"/>
    </row>
    <row r="16" spans="1:10" ht="15.5">
      <c r="A16" s="678"/>
      <c r="B16" s="678"/>
      <c r="C16" s="60"/>
      <c r="D16" s="674"/>
      <c r="E16" s="61"/>
      <c r="F16" s="674"/>
      <c r="G16" s="62"/>
      <c r="I16" s="54"/>
      <c r="J16" s="676" t="e">
        <f t="shared" ref="J16" si="3">F16/D16</f>
        <v>#DIV/0!</v>
      </c>
    </row>
    <row r="17" spans="1:10" ht="16" thickBot="1">
      <c r="A17" s="679"/>
      <c r="B17" s="679"/>
      <c r="C17" s="63"/>
      <c r="D17" s="675"/>
      <c r="E17" s="64"/>
      <c r="F17" s="675"/>
      <c r="G17" s="62"/>
      <c r="I17" s="54"/>
      <c r="J17" s="677"/>
    </row>
    <row r="18" spans="1:10" ht="15.5">
      <c r="A18" s="678"/>
      <c r="B18" s="678"/>
      <c r="C18" s="63"/>
      <c r="D18" s="674"/>
      <c r="E18" s="64"/>
      <c r="F18" s="674"/>
      <c r="G18" s="62"/>
      <c r="I18" s="54"/>
      <c r="J18" s="676" t="e">
        <f t="shared" ref="J18" si="4">F18/D18</f>
        <v>#DIV/0!</v>
      </c>
    </row>
    <row r="19" spans="1:10" ht="16" thickBot="1">
      <c r="A19" s="679"/>
      <c r="B19" s="679"/>
      <c r="C19" s="63"/>
      <c r="D19" s="675"/>
      <c r="E19" s="64"/>
      <c r="F19" s="675"/>
      <c r="G19" s="62"/>
      <c r="I19" s="54"/>
      <c r="J19" s="677"/>
    </row>
    <row r="20" spans="1:10" ht="15.5">
      <c r="A20" s="678"/>
      <c r="B20" s="678"/>
      <c r="C20" s="63"/>
      <c r="D20" s="674"/>
      <c r="E20" s="64"/>
      <c r="F20" s="674"/>
      <c r="G20" s="62"/>
      <c r="I20" s="54"/>
      <c r="J20" s="676" t="e">
        <f t="shared" ref="J20" si="5">F20/D20</f>
        <v>#DIV/0!</v>
      </c>
    </row>
    <row r="21" spans="1:10" ht="16" thickBot="1">
      <c r="A21" s="679"/>
      <c r="B21" s="679"/>
      <c r="C21" s="63"/>
      <c r="D21" s="675"/>
      <c r="E21" s="64"/>
      <c r="F21" s="675"/>
      <c r="G21" s="62"/>
      <c r="I21" s="54"/>
      <c r="J21" s="677"/>
    </row>
    <row r="22" spans="1:10" ht="15.5">
      <c r="A22" s="678"/>
      <c r="B22" s="678"/>
      <c r="C22" s="63"/>
      <c r="D22" s="674"/>
      <c r="E22" s="64"/>
      <c r="F22" s="674"/>
      <c r="G22" s="62"/>
      <c r="I22" s="54"/>
      <c r="J22" s="676" t="e">
        <f t="shared" ref="J22" si="6">F22/D22</f>
        <v>#DIV/0!</v>
      </c>
    </row>
    <row r="23" spans="1:10" ht="16" thickBot="1">
      <c r="A23" s="679"/>
      <c r="B23" s="679"/>
      <c r="C23" s="63"/>
      <c r="D23" s="675"/>
      <c r="E23" s="64"/>
      <c r="F23" s="675"/>
      <c r="G23" s="62"/>
      <c r="I23" s="54"/>
      <c r="J23" s="677"/>
    </row>
    <row r="24" spans="1:10" ht="15.5">
      <c r="A24" s="678"/>
      <c r="B24" s="678"/>
      <c r="C24" s="63"/>
      <c r="D24" s="674"/>
      <c r="E24" s="64"/>
      <c r="F24" s="674"/>
      <c r="G24" s="62"/>
      <c r="I24" s="54"/>
      <c r="J24" s="676" t="e">
        <f t="shared" ref="J24" si="7">F24/D24</f>
        <v>#DIV/0!</v>
      </c>
    </row>
    <row r="25" spans="1:10" ht="16" thickBot="1">
      <c r="A25" s="679"/>
      <c r="B25" s="679"/>
      <c r="C25" s="63"/>
      <c r="D25" s="675"/>
      <c r="E25" s="64"/>
      <c r="F25" s="675"/>
      <c r="G25" s="62"/>
      <c r="I25" s="54"/>
      <c r="J25" s="677"/>
    </row>
    <row r="26" spans="1:10" ht="15.5">
      <c r="A26" s="65"/>
      <c r="B26" s="678"/>
      <c r="C26" s="63"/>
      <c r="D26" s="674"/>
      <c r="E26" s="64"/>
      <c r="F26" s="674"/>
      <c r="G26" s="62"/>
      <c r="I26" s="54"/>
      <c r="J26" s="676" t="e">
        <f t="shared" ref="J26" si="8">F26/D26</f>
        <v>#DIV/0!</v>
      </c>
    </row>
    <row r="27" spans="1:10" ht="16" thickBot="1">
      <c r="A27" s="65"/>
      <c r="B27" s="679"/>
      <c r="C27" s="63"/>
      <c r="D27" s="689"/>
      <c r="E27" s="64"/>
      <c r="F27" s="689"/>
      <c r="G27" s="62"/>
      <c r="I27" s="54"/>
      <c r="J27" s="677"/>
    </row>
    <row r="28" spans="1:10" ht="15.5">
      <c r="A28" s="678"/>
      <c r="B28" s="678"/>
      <c r="C28" s="63"/>
      <c r="D28" s="674"/>
      <c r="E28" s="64"/>
      <c r="F28" s="674"/>
      <c r="G28" s="62"/>
      <c r="I28" s="54"/>
      <c r="J28" s="676" t="e">
        <f t="shared" ref="J28" si="9">F28/D28</f>
        <v>#DIV/0!</v>
      </c>
    </row>
    <row r="29" spans="1:10" ht="16" thickBot="1">
      <c r="A29" s="679"/>
      <c r="B29" s="679"/>
      <c r="C29" s="63"/>
      <c r="D29" s="689"/>
      <c r="E29" s="64"/>
      <c r="F29" s="689"/>
      <c r="G29" s="62"/>
      <c r="I29" s="54"/>
      <c r="J29" s="677"/>
    </row>
    <row r="30" spans="1:10" ht="15.5">
      <c r="A30" s="678"/>
      <c r="B30" s="678"/>
      <c r="C30" s="60"/>
      <c r="D30" s="674"/>
      <c r="E30" s="61"/>
      <c r="F30" s="674"/>
      <c r="G30" s="62"/>
      <c r="I30" s="54"/>
      <c r="J30" s="676" t="e">
        <f t="shared" ref="J30" si="10">F30/D30</f>
        <v>#DIV/0!</v>
      </c>
    </row>
    <row r="31" spans="1:10" ht="16" thickBot="1">
      <c r="A31" s="679"/>
      <c r="B31" s="679"/>
      <c r="C31" s="63"/>
      <c r="D31" s="689"/>
      <c r="E31" s="64"/>
      <c r="F31" s="689"/>
      <c r="G31" s="62"/>
      <c r="I31" s="54"/>
      <c r="J31" s="677"/>
    </row>
    <row r="32" spans="1:10" ht="15.5">
      <c r="A32" s="678"/>
      <c r="B32" s="678"/>
      <c r="C32" s="63"/>
      <c r="D32" s="674"/>
      <c r="E32" s="64"/>
      <c r="F32" s="674"/>
      <c r="G32" s="62"/>
      <c r="I32" s="54"/>
      <c r="J32" s="676" t="e">
        <f t="shared" ref="J32" si="11">F32/D32</f>
        <v>#DIV/0!</v>
      </c>
    </row>
    <row r="33" spans="1:10" ht="16" thickBot="1">
      <c r="A33" s="679"/>
      <c r="B33" s="679"/>
      <c r="C33" s="63"/>
      <c r="D33" s="689"/>
      <c r="E33" s="64"/>
      <c r="F33" s="689"/>
      <c r="G33" s="62"/>
      <c r="I33" s="54"/>
      <c r="J33" s="677"/>
    </row>
    <row r="34" spans="1:10" ht="15.5">
      <c r="A34" s="678"/>
      <c r="B34" s="678"/>
      <c r="C34" s="60"/>
      <c r="D34" s="674"/>
      <c r="E34" s="61"/>
      <c r="F34" s="674"/>
      <c r="G34" s="62"/>
      <c r="I34" s="54"/>
      <c r="J34" s="676" t="e">
        <f t="shared" ref="J34" si="12">F34/D34</f>
        <v>#DIV/0!</v>
      </c>
    </row>
    <row r="35" spans="1:10" ht="16" thickBot="1">
      <c r="A35" s="679"/>
      <c r="B35" s="679"/>
      <c r="C35" s="63"/>
      <c r="D35" s="675"/>
      <c r="E35" s="64"/>
      <c r="F35" s="675"/>
      <c r="G35" s="62"/>
      <c r="I35" s="54"/>
      <c r="J35" s="677"/>
    </row>
    <row r="36" spans="1:10" ht="15.5">
      <c r="A36" s="678"/>
      <c r="B36" s="678"/>
      <c r="C36" s="63"/>
      <c r="D36" s="674"/>
      <c r="E36" s="64"/>
      <c r="F36" s="674"/>
      <c r="G36" s="62"/>
      <c r="I36" s="54"/>
      <c r="J36" s="676" t="e">
        <f t="shared" ref="J36" si="13">F36/D36</f>
        <v>#DIV/0!</v>
      </c>
    </row>
    <row r="37" spans="1:10" ht="16" thickBot="1">
      <c r="A37" s="679"/>
      <c r="B37" s="679"/>
      <c r="C37" s="63"/>
      <c r="D37" s="675"/>
      <c r="E37" s="64"/>
      <c r="F37" s="675"/>
      <c r="G37" s="62"/>
      <c r="I37" s="54"/>
      <c r="J37" s="677"/>
    </row>
    <row r="38" spans="1:10" ht="15.5">
      <c r="A38" s="678"/>
      <c r="B38" s="678"/>
      <c r="C38" s="60"/>
      <c r="D38" s="674"/>
      <c r="E38" s="61"/>
      <c r="F38" s="674"/>
      <c r="G38" s="62"/>
      <c r="I38" s="54"/>
      <c r="J38" s="676" t="e">
        <f t="shared" ref="J38" si="14">F38/D38</f>
        <v>#DIV/0!</v>
      </c>
    </row>
    <row r="39" spans="1:10" ht="16" thickBot="1">
      <c r="A39" s="679"/>
      <c r="B39" s="679"/>
      <c r="C39" s="63"/>
      <c r="D39" s="689"/>
      <c r="E39" s="64"/>
      <c r="F39" s="689"/>
      <c r="G39" s="46"/>
      <c r="I39" s="54"/>
      <c r="J39" s="677"/>
    </row>
    <row r="40" spans="1:10" ht="15.5">
      <c r="A40" s="66"/>
      <c r="B40" s="66"/>
      <c r="C40" s="46"/>
      <c r="D40" s="66"/>
      <c r="E40" s="46"/>
      <c r="F40" s="66"/>
      <c r="G40" s="66"/>
      <c r="I40" s="54"/>
      <c r="J40" s="676" t="e">
        <f>F41/D41</f>
        <v>#DIV/0!</v>
      </c>
    </row>
    <row r="41" spans="1:10" ht="16" thickBot="1">
      <c r="A41" s="47" t="s">
        <v>103</v>
      </c>
      <c r="B41" s="47"/>
      <c r="C41" s="46"/>
      <c r="D41" s="67">
        <f>SUM(D8:D39)</f>
        <v>0</v>
      </c>
      <c r="E41" s="46"/>
      <c r="F41" s="68">
        <f>SUM(F8:F39)</f>
        <v>0</v>
      </c>
      <c r="G41" s="69"/>
      <c r="I41" s="54"/>
      <c r="J41" s="677"/>
    </row>
    <row r="42" spans="1:10" ht="16" thickTop="1">
      <c r="A42" s="46"/>
      <c r="B42" s="46"/>
      <c r="C42" s="46"/>
      <c r="D42" s="46"/>
      <c r="E42" s="46"/>
      <c r="F42" s="46"/>
      <c r="G42" s="46"/>
      <c r="H42" s="46"/>
      <c r="I42" s="70"/>
      <c r="J42" s="70"/>
    </row>
    <row r="43" spans="1:10" ht="16" thickBot="1">
      <c r="A43" s="46"/>
      <c r="B43" s="46"/>
      <c r="C43" s="46"/>
      <c r="D43" s="46"/>
      <c r="E43" s="46"/>
      <c r="F43" s="46"/>
      <c r="G43" s="46"/>
      <c r="H43" s="46"/>
      <c r="I43" s="70"/>
      <c r="J43" s="70"/>
    </row>
    <row r="44" spans="1:10" ht="15.5">
      <c r="A44" s="447" t="s">
        <v>104</v>
      </c>
      <c r="B44" s="448"/>
      <c r="C44" s="46"/>
      <c r="D44" s="46"/>
      <c r="E44" s="46"/>
      <c r="F44" s="46"/>
      <c r="G44" s="46"/>
      <c r="H44" s="46"/>
      <c r="I44" s="70"/>
      <c r="J44" s="70"/>
    </row>
    <row r="45" spans="1:10" ht="15.5">
      <c r="A45" s="449"/>
      <c r="B45" s="450"/>
      <c r="C45" s="46"/>
      <c r="D45" s="46"/>
      <c r="E45" s="46"/>
      <c r="F45" s="46"/>
      <c r="G45" s="46"/>
      <c r="H45" s="46"/>
      <c r="I45" s="70"/>
      <c r="J45" s="70"/>
    </row>
    <row r="46" spans="1:10" ht="15.5">
      <c r="A46" s="449"/>
      <c r="B46" s="450"/>
      <c r="C46" s="46"/>
      <c r="D46" s="46"/>
      <c r="E46" s="46"/>
      <c r="F46" s="46"/>
      <c r="G46" s="46"/>
      <c r="H46" s="46"/>
      <c r="I46" s="70"/>
      <c r="J46" s="70"/>
    </row>
    <row r="47" spans="1:10" ht="13" thickBot="1">
      <c r="A47" s="451"/>
      <c r="B47" s="452"/>
      <c r="I47" s="71"/>
      <c r="J47" s="71"/>
    </row>
    <row r="48" spans="1:10">
      <c r="I48" s="71"/>
      <c r="J48" s="71"/>
    </row>
  </sheetData>
  <mergeCells count="86">
    <mergeCell ref="A44:B47"/>
    <mergeCell ref="A38:A39"/>
    <mergeCell ref="B38:B39"/>
    <mergeCell ref="D38:D39"/>
    <mergeCell ref="F38:F39"/>
    <mergeCell ref="J38:J39"/>
    <mergeCell ref="J40:J41"/>
    <mergeCell ref="A34:A35"/>
    <mergeCell ref="B34:B35"/>
    <mergeCell ref="D34:D35"/>
    <mergeCell ref="F34:F35"/>
    <mergeCell ref="J34:J35"/>
    <mergeCell ref="A36:A37"/>
    <mergeCell ref="B36:B37"/>
    <mergeCell ref="D36:D37"/>
    <mergeCell ref="F36:F37"/>
    <mergeCell ref="J36:J37"/>
    <mergeCell ref="A30:A31"/>
    <mergeCell ref="B30:B31"/>
    <mergeCell ref="D30:D31"/>
    <mergeCell ref="F30:F31"/>
    <mergeCell ref="J30:J31"/>
    <mergeCell ref="A32:A33"/>
    <mergeCell ref="B32:B33"/>
    <mergeCell ref="D32:D33"/>
    <mergeCell ref="F32:F33"/>
    <mergeCell ref="J32:J33"/>
    <mergeCell ref="B26:B27"/>
    <mergeCell ref="D26:D27"/>
    <mergeCell ref="F26:F27"/>
    <mergeCell ref="J26:J27"/>
    <mergeCell ref="A28:A29"/>
    <mergeCell ref="B28:B29"/>
    <mergeCell ref="D28:D29"/>
    <mergeCell ref="F28:F29"/>
    <mergeCell ref="J28:J29"/>
    <mergeCell ref="A22:A23"/>
    <mergeCell ref="B22:B23"/>
    <mergeCell ref="D22:D23"/>
    <mergeCell ref="F22:F23"/>
    <mergeCell ref="J22:J23"/>
    <mergeCell ref="A24:A25"/>
    <mergeCell ref="B24:B25"/>
    <mergeCell ref="D24:D25"/>
    <mergeCell ref="F24:F25"/>
    <mergeCell ref="J24:J25"/>
    <mergeCell ref="A18:A19"/>
    <mergeCell ref="B18:B19"/>
    <mergeCell ref="D18:D19"/>
    <mergeCell ref="F18:F19"/>
    <mergeCell ref="J18:J19"/>
    <mergeCell ref="A20:A21"/>
    <mergeCell ref="B20:B21"/>
    <mergeCell ref="D20:D21"/>
    <mergeCell ref="F20:F21"/>
    <mergeCell ref="J20:J21"/>
    <mergeCell ref="A14:A15"/>
    <mergeCell ref="B14:B15"/>
    <mergeCell ref="D14:D15"/>
    <mergeCell ref="F14:F15"/>
    <mergeCell ref="J14:J15"/>
    <mergeCell ref="A16:A17"/>
    <mergeCell ref="B16:B17"/>
    <mergeCell ref="D16:D17"/>
    <mergeCell ref="F16:F17"/>
    <mergeCell ref="J16:J17"/>
    <mergeCell ref="A10:A11"/>
    <mergeCell ref="B10:B11"/>
    <mergeCell ref="D10:D11"/>
    <mergeCell ref="F10:F11"/>
    <mergeCell ref="J10:J11"/>
    <mergeCell ref="A12:A13"/>
    <mergeCell ref="B12:B13"/>
    <mergeCell ref="D12:D13"/>
    <mergeCell ref="F12:F13"/>
    <mergeCell ref="J12:J13"/>
    <mergeCell ref="I3:J5"/>
    <mergeCell ref="A6:B6"/>
    <mergeCell ref="D6:D7"/>
    <mergeCell ref="F6:F7"/>
    <mergeCell ref="J6:J7"/>
    <mergeCell ref="A8:A9"/>
    <mergeCell ref="B8:B9"/>
    <mergeCell ref="D8:D9"/>
    <mergeCell ref="F8:F9"/>
    <mergeCell ref="J8:J9"/>
  </mergeCells>
  <pageMargins left="0.7" right="0.7" top="0.75" bottom="0.75" header="0.3" footer="0.3"/>
  <pageSetup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workbookViewId="0">
      <selection activeCell="B42" sqref="B42:E43"/>
    </sheetView>
  </sheetViews>
  <sheetFormatPr defaultRowHeight="12.5"/>
  <cols>
    <col min="1" max="1" width="29.1796875" bestFit="1" customWidth="1"/>
    <col min="2" max="2" width="32.1796875" bestFit="1" customWidth="1"/>
    <col min="4" max="4" width="19.54296875" bestFit="1" customWidth="1"/>
    <col min="6" max="6" width="33.1796875" bestFit="1" customWidth="1"/>
    <col min="10" max="10" width="18.1796875" customWidth="1"/>
  </cols>
  <sheetData>
    <row r="1" spans="1:10" ht="15.5">
      <c r="A1" s="47" t="str">
        <f>"Invoice Documentation: Goods &amp; Services -"&amp;CIS!A8&amp;" Grant"</f>
        <v>Invoice Documentation: Goods &amp; Services -SFY 2018 Crime Victim Service Center Grant Grant</v>
      </c>
      <c r="B1" s="46"/>
      <c r="C1" s="46"/>
      <c r="D1" s="46"/>
      <c r="E1" s="46"/>
      <c r="F1" s="46"/>
      <c r="G1" s="46"/>
      <c r="H1" s="46"/>
      <c r="I1" s="46"/>
      <c r="J1" s="46"/>
    </row>
    <row r="2" spans="1:10" ht="16" thickBot="1">
      <c r="A2" s="47" t="s">
        <v>96</v>
      </c>
      <c r="B2" s="48" t="str">
        <f>CIS!A11</f>
        <v>Sexual Assault Center</v>
      </c>
      <c r="C2" s="49"/>
      <c r="D2" s="49"/>
      <c r="E2" s="49"/>
      <c r="F2" s="49"/>
      <c r="G2" s="49"/>
      <c r="H2" s="49"/>
      <c r="I2" s="49"/>
      <c r="J2" s="49"/>
    </row>
    <row r="3" spans="1:10" ht="15.5">
      <c r="A3" s="47"/>
      <c r="B3" s="47"/>
      <c r="C3" s="50"/>
      <c r="D3" s="50"/>
      <c r="E3" s="50"/>
      <c r="F3" s="50"/>
      <c r="G3" s="50"/>
      <c r="H3" s="50"/>
      <c r="I3" s="680" t="s">
        <v>97</v>
      </c>
      <c r="J3" s="680"/>
    </row>
    <row r="4" spans="1:10" ht="16" thickBot="1">
      <c r="A4" s="47" t="s">
        <v>98</v>
      </c>
      <c r="B4" s="48"/>
      <c r="C4" s="51"/>
      <c r="D4" s="51"/>
      <c r="E4" s="51"/>
      <c r="F4" s="51"/>
      <c r="G4" s="51"/>
      <c r="H4" s="52"/>
      <c r="I4" s="680"/>
      <c r="J4" s="680"/>
    </row>
    <row r="5" spans="1:10" ht="16" thickBot="1">
      <c r="A5" s="46"/>
      <c r="B5" s="46"/>
      <c r="C5" s="46"/>
      <c r="D5" s="46"/>
      <c r="E5" s="46"/>
      <c r="F5" s="46"/>
      <c r="G5" s="46"/>
      <c r="H5" s="46"/>
      <c r="I5" s="680"/>
      <c r="J5" s="680"/>
    </row>
    <row r="6" spans="1:10" ht="16" thickBot="1">
      <c r="A6" s="681" t="s">
        <v>99</v>
      </c>
      <c r="B6" s="682"/>
      <c r="C6" s="46"/>
      <c r="D6" s="683" t="s">
        <v>100</v>
      </c>
      <c r="E6" s="46"/>
      <c r="F6" s="685" t="str">
        <f>"Total charged to "&amp;CIS!A8&amp;" Grant"</f>
        <v>Total charged to SFY 2018 Crime Victim Service Center Grant Grant</v>
      </c>
      <c r="G6" s="53"/>
      <c r="I6" s="54"/>
      <c r="J6" s="687" t="str">
        <f>"Percent coded to " &amp;CIS!A8&amp;  " Grant"</f>
        <v>Percent coded to SFY 2018 Crime Victim Service Center Grant Grant</v>
      </c>
    </row>
    <row r="7" spans="1:10" ht="16" thickBot="1">
      <c r="A7" s="55" t="s">
        <v>101</v>
      </c>
      <c r="B7" s="56" t="s">
        <v>102</v>
      </c>
      <c r="C7" s="46"/>
      <c r="D7" s="684"/>
      <c r="E7" s="46"/>
      <c r="F7" s="686"/>
      <c r="G7" s="57"/>
      <c r="H7" s="58"/>
      <c r="I7" s="59"/>
      <c r="J7" s="688"/>
    </row>
    <row r="8" spans="1:10" ht="15.5">
      <c r="A8" s="678"/>
      <c r="B8" s="678"/>
      <c r="C8" s="60"/>
      <c r="D8" s="674"/>
      <c r="E8" s="61"/>
      <c r="F8" s="674"/>
      <c r="G8" s="62"/>
      <c r="I8" s="54"/>
      <c r="J8" s="676" t="e">
        <f>F8/D8</f>
        <v>#DIV/0!</v>
      </c>
    </row>
    <row r="9" spans="1:10" ht="16" thickBot="1">
      <c r="A9" s="679"/>
      <c r="B9" s="679"/>
      <c r="C9" s="63"/>
      <c r="D9" s="675"/>
      <c r="E9" s="64"/>
      <c r="F9" s="675"/>
      <c r="G9" s="62"/>
      <c r="I9" s="54"/>
      <c r="J9" s="677"/>
    </row>
    <row r="10" spans="1:10" ht="15.5">
      <c r="A10" s="678"/>
      <c r="B10" s="678"/>
      <c r="C10" s="60"/>
      <c r="D10" s="674"/>
      <c r="E10" s="61"/>
      <c r="F10" s="674"/>
      <c r="G10" s="62"/>
      <c r="I10" s="54"/>
      <c r="J10" s="676" t="e">
        <f t="shared" ref="J10" si="0">F10/D10</f>
        <v>#DIV/0!</v>
      </c>
    </row>
    <row r="11" spans="1:10" ht="16" thickBot="1">
      <c r="A11" s="679"/>
      <c r="B11" s="679"/>
      <c r="C11" s="63"/>
      <c r="D11" s="675"/>
      <c r="E11" s="64"/>
      <c r="F11" s="675"/>
      <c r="G11" s="62"/>
      <c r="I11" s="54"/>
      <c r="J11" s="677"/>
    </row>
    <row r="12" spans="1:10" ht="15.5">
      <c r="A12" s="678"/>
      <c r="B12" s="678"/>
      <c r="C12" s="63"/>
      <c r="D12" s="674"/>
      <c r="E12" s="64"/>
      <c r="F12" s="674"/>
      <c r="G12" s="62"/>
      <c r="I12" s="54"/>
      <c r="J12" s="676" t="e">
        <f t="shared" ref="J12" si="1">F12/D12</f>
        <v>#DIV/0!</v>
      </c>
    </row>
    <row r="13" spans="1:10" ht="16" thickBot="1">
      <c r="A13" s="679"/>
      <c r="B13" s="679"/>
      <c r="C13" s="63"/>
      <c r="D13" s="675"/>
      <c r="E13" s="64"/>
      <c r="F13" s="675"/>
      <c r="G13" s="62"/>
      <c r="I13" s="54"/>
      <c r="J13" s="677"/>
    </row>
    <row r="14" spans="1:10" ht="15.5">
      <c r="A14" s="678"/>
      <c r="B14" s="678"/>
      <c r="C14" s="63"/>
      <c r="D14" s="674"/>
      <c r="E14" s="64"/>
      <c r="F14" s="674"/>
      <c r="G14" s="62"/>
      <c r="I14" s="54"/>
      <c r="J14" s="676" t="e">
        <f t="shared" ref="J14" si="2">F14/D14</f>
        <v>#DIV/0!</v>
      </c>
    </row>
    <row r="15" spans="1:10" ht="16" thickBot="1">
      <c r="A15" s="679"/>
      <c r="B15" s="679"/>
      <c r="C15" s="63"/>
      <c r="D15" s="675"/>
      <c r="E15" s="64"/>
      <c r="F15" s="675"/>
      <c r="G15" s="62"/>
      <c r="I15" s="54"/>
      <c r="J15" s="677"/>
    </row>
    <row r="16" spans="1:10" ht="15.5">
      <c r="A16" s="678"/>
      <c r="B16" s="678"/>
      <c r="C16" s="60"/>
      <c r="D16" s="674"/>
      <c r="E16" s="61"/>
      <c r="F16" s="674"/>
      <c r="G16" s="62"/>
      <c r="I16" s="54"/>
      <c r="J16" s="676" t="e">
        <f t="shared" ref="J16" si="3">F16/D16</f>
        <v>#DIV/0!</v>
      </c>
    </row>
    <row r="17" spans="1:10" ht="16" thickBot="1">
      <c r="A17" s="679"/>
      <c r="B17" s="679"/>
      <c r="C17" s="63"/>
      <c r="D17" s="675"/>
      <c r="E17" s="64"/>
      <c r="F17" s="675"/>
      <c r="G17" s="62"/>
      <c r="I17" s="54"/>
      <c r="J17" s="677"/>
    </row>
    <row r="18" spans="1:10" ht="15.5">
      <c r="A18" s="678"/>
      <c r="B18" s="678"/>
      <c r="C18" s="63"/>
      <c r="D18" s="674"/>
      <c r="E18" s="64"/>
      <c r="F18" s="674"/>
      <c r="G18" s="62"/>
      <c r="I18" s="54"/>
      <c r="J18" s="676" t="e">
        <f t="shared" ref="J18" si="4">F18/D18</f>
        <v>#DIV/0!</v>
      </c>
    </row>
    <row r="19" spans="1:10" ht="16" thickBot="1">
      <c r="A19" s="679"/>
      <c r="B19" s="679"/>
      <c r="C19" s="63"/>
      <c r="D19" s="675"/>
      <c r="E19" s="64"/>
      <c r="F19" s="675"/>
      <c r="G19" s="62"/>
      <c r="I19" s="54"/>
      <c r="J19" s="677"/>
    </row>
    <row r="20" spans="1:10" ht="15.5">
      <c r="A20" s="678"/>
      <c r="B20" s="678"/>
      <c r="C20" s="63"/>
      <c r="D20" s="674"/>
      <c r="E20" s="64"/>
      <c r="F20" s="674"/>
      <c r="G20" s="62"/>
      <c r="I20" s="54"/>
      <c r="J20" s="676" t="e">
        <f t="shared" ref="J20" si="5">F20/D20</f>
        <v>#DIV/0!</v>
      </c>
    </row>
    <row r="21" spans="1:10" ht="16" thickBot="1">
      <c r="A21" s="679"/>
      <c r="B21" s="679"/>
      <c r="C21" s="63"/>
      <c r="D21" s="675"/>
      <c r="E21" s="64"/>
      <c r="F21" s="675"/>
      <c r="G21" s="62"/>
      <c r="I21" s="54"/>
      <c r="J21" s="677"/>
    </row>
    <row r="22" spans="1:10" ht="15.5">
      <c r="A22" s="678"/>
      <c r="B22" s="678"/>
      <c r="C22" s="63"/>
      <c r="D22" s="674"/>
      <c r="E22" s="64"/>
      <c r="F22" s="674"/>
      <c r="G22" s="62"/>
      <c r="I22" s="54"/>
      <c r="J22" s="676" t="e">
        <f t="shared" ref="J22" si="6">F22/D22</f>
        <v>#DIV/0!</v>
      </c>
    </row>
    <row r="23" spans="1:10" ht="16" thickBot="1">
      <c r="A23" s="679"/>
      <c r="B23" s="679"/>
      <c r="C23" s="63"/>
      <c r="D23" s="675"/>
      <c r="E23" s="64"/>
      <c r="F23" s="675"/>
      <c r="G23" s="62"/>
      <c r="I23" s="54"/>
      <c r="J23" s="677"/>
    </row>
    <row r="24" spans="1:10" ht="15.5">
      <c r="A24" s="678"/>
      <c r="B24" s="678"/>
      <c r="C24" s="63"/>
      <c r="D24" s="674"/>
      <c r="E24" s="64"/>
      <c r="F24" s="674"/>
      <c r="G24" s="62"/>
      <c r="I24" s="54"/>
      <c r="J24" s="676" t="e">
        <f t="shared" ref="J24" si="7">F24/D24</f>
        <v>#DIV/0!</v>
      </c>
    </row>
    <row r="25" spans="1:10" ht="16" thickBot="1">
      <c r="A25" s="679"/>
      <c r="B25" s="679"/>
      <c r="C25" s="63"/>
      <c r="D25" s="675"/>
      <c r="E25" s="64"/>
      <c r="F25" s="675"/>
      <c r="G25" s="62"/>
      <c r="I25" s="54"/>
      <c r="J25" s="677"/>
    </row>
    <row r="26" spans="1:10" ht="15.5">
      <c r="A26" s="65"/>
      <c r="B26" s="678"/>
      <c r="C26" s="63"/>
      <c r="D26" s="674"/>
      <c r="E26" s="64"/>
      <c r="F26" s="674"/>
      <c r="G26" s="62"/>
      <c r="I26" s="54"/>
      <c r="J26" s="676" t="e">
        <f t="shared" ref="J26" si="8">F26/D26</f>
        <v>#DIV/0!</v>
      </c>
    </row>
    <row r="27" spans="1:10" ht="16" thickBot="1">
      <c r="A27" s="65"/>
      <c r="B27" s="679"/>
      <c r="C27" s="63"/>
      <c r="D27" s="689"/>
      <c r="E27" s="64"/>
      <c r="F27" s="689"/>
      <c r="G27" s="62"/>
      <c r="I27" s="54"/>
      <c r="J27" s="677"/>
    </row>
    <row r="28" spans="1:10" ht="15.5">
      <c r="A28" s="678"/>
      <c r="B28" s="678"/>
      <c r="C28" s="63"/>
      <c r="D28" s="674"/>
      <c r="E28" s="64"/>
      <c r="F28" s="674"/>
      <c r="G28" s="62"/>
      <c r="I28" s="54"/>
      <c r="J28" s="676" t="e">
        <f t="shared" ref="J28" si="9">F28/D28</f>
        <v>#DIV/0!</v>
      </c>
    </row>
    <row r="29" spans="1:10" ht="16" thickBot="1">
      <c r="A29" s="679"/>
      <c r="B29" s="679"/>
      <c r="C29" s="63"/>
      <c r="D29" s="689"/>
      <c r="E29" s="64"/>
      <c r="F29" s="689"/>
      <c r="G29" s="62"/>
      <c r="I29" s="54"/>
      <c r="J29" s="677"/>
    </row>
    <row r="30" spans="1:10" ht="15.5">
      <c r="A30" s="678"/>
      <c r="B30" s="678"/>
      <c r="C30" s="60"/>
      <c r="D30" s="674"/>
      <c r="E30" s="61"/>
      <c r="F30" s="674"/>
      <c r="G30" s="62"/>
      <c r="I30" s="54"/>
      <c r="J30" s="676" t="e">
        <f t="shared" ref="J30" si="10">F30/D30</f>
        <v>#DIV/0!</v>
      </c>
    </row>
    <row r="31" spans="1:10" ht="16" thickBot="1">
      <c r="A31" s="679"/>
      <c r="B31" s="679"/>
      <c r="C31" s="63"/>
      <c r="D31" s="689"/>
      <c r="E31" s="64"/>
      <c r="F31" s="689"/>
      <c r="G31" s="62"/>
      <c r="I31" s="54"/>
      <c r="J31" s="677"/>
    </row>
    <row r="32" spans="1:10" ht="15.5">
      <c r="A32" s="678"/>
      <c r="B32" s="678"/>
      <c r="C32" s="63"/>
      <c r="D32" s="674"/>
      <c r="E32" s="64"/>
      <c r="F32" s="674"/>
      <c r="G32" s="62"/>
      <c r="I32" s="54"/>
      <c r="J32" s="676" t="e">
        <f t="shared" ref="J32" si="11">F32/D32</f>
        <v>#DIV/0!</v>
      </c>
    </row>
    <row r="33" spans="1:10" ht="16" thickBot="1">
      <c r="A33" s="679"/>
      <c r="B33" s="679"/>
      <c r="C33" s="63"/>
      <c r="D33" s="689"/>
      <c r="E33" s="64"/>
      <c r="F33" s="689"/>
      <c r="G33" s="62"/>
      <c r="I33" s="54"/>
      <c r="J33" s="677"/>
    </row>
    <row r="34" spans="1:10" ht="15.5">
      <c r="A34" s="678"/>
      <c r="B34" s="678"/>
      <c r="C34" s="60"/>
      <c r="D34" s="674"/>
      <c r="E34" s="61"/>
      <c r="F34" s="674"/>
      <c r="G34" s="62"/>
      <c r="I34" s="54"/>
      <c r="J34" s="676" t="e">
        <f t="shared" ref="J34" si="12">F34/D34</f>
        <v>#DIV/0!</v>
      </c>
    </row>
    <row r="35" spans="1:10" ht="16" thickBot="1">
      <c r="A35" s="679"/>
      <c r="B35" s="679"/>
      <c r="C35" s="63"/>
      <c r="D35" s="675"/>
      <c r="E35" s="64"/>
      <c r="F35" s="675"/>
      <c r="G35" s="62"/>
      <c r="I35" s="54"/>
      <c r="J35" s="677"/>
    </row>
    <row r="36" spans="1:10" ht="15.5">
      <c r="A36" s="678"/>
      <c r="B36" s="678"/>
      <c r="C36" s="63"/>
      <c r="D36" s="674"/>
      <c r="E36" s="64"/>
      <c r="F36" s="674"/>
      <c r="G36" s="62"/>
      <c r="I36" s="54"/>
      <c r="J36" s="676" t="e">
        <f t="shared" ref="J36" si="13">F36/D36</f>
        <v>#DIV/0!</v>
      </c>
    </row>
    <row r="37" spans="1:10" ht="16" thickBot="1">
      <c r="A37" s="679"/>
      <c r="B37" s="679"/>
      <c r="C37" s="63"/>
      <c r="D37" s="675"/>
      <c r="E37" s="64"/>
      <c r="F37" s="675"/>
      <c r="G37" s="62"/>
      <c r="I37" s="54"/>
      <c r="J37" s="677"/>
    </row>
    <row r="38" spans="1:10" ht="15.5">
      <c r="A38" s="678"/>
      <c r="B38" s="678"/>
      <c r="C38" s="60"/>
      <c r="D38" s="674"/>
      <c r="E38" s="61"/>
      <c r="F38" s="674"/>
      <c r="G38" s="62"/>
      <c r="I38" s="54"/>
      <c r="J38" s="676" t="e">
        <f t="shared" ref="J38" si="14">F38/D38</f>
        <v>#DIV/0!</v>
      </c>
    </row>
    <row r="39" spans="1:10" ht="16" thickBot="1">
      <c r="A39" s="679"/>
      <c r="B39" s="679"/>
      <c r="C39" s="63"/>
      <c r="D39" s="689"/>
      <c r="E39" s="64"/>
      <c r="F39" s="689"/>
      <c r="G39" s="46"/>
      <c r="I39" s="54"/>
      <c r="J39" s="677"/>
    </row>
    <row r="40" spans="1:10" ht="15.5">
      <c r="A40" s="66"/>
      <c r="B40" s="66"/>
      <c r="C40" s="46"/>
      <c r="D40" s="66"/>
      <c r="E40" s="46"/>
      <c r="F40" s="66"/>
      <c r="G40" s="66"/>
      <c r="I40" s="54"/>
      <c r="J40" s="676" t="e">
        <f>F41/D41</f>
        <v>#DIV/0!</v>
      </c>
    </row>
    <row r="41" spans="1:10" ht="16" thickBot="1">
      <c r="A41" s="47" t="s">
        <v>103</v>
      </c>
      <c r="B41" s="47"/>
      <c r="C41" s="46"/>
      <c r="D41" s="67">
        <f>SUM(D8:D39)</f>
        <v>0</v>
      </c>
      <c r="E41" s="46"/>
      <c r="F41" s="68">
        <f>SUM(F8:F39)</f>
        <v>0</v>
      </c>
      <c r="G41" s="69"/>
      <c r="I41" s="54"/>
      <c r="J41" s="677"/>
    </row>
    <row r="42" spans="1:10" ht="16" thickTop="1">
      <c r="A42" s="46"/>
      <c r="B42" s="46"/>
      <c r="C42" s="46"/>
      <c r="D42" s="46"/>
      <c r="E42" s="46"/>
      <c r="F42" s="46"/>
      <c r="G42" s="46"/>
      <c r="H42" s="46"/>
      <c r="I42" s="70"/>
      <c r="J42" s="70"/>
    </row>
    <row r="43" spans="1:10" ht="16" thickBot="1">
      <c r="A43" s="46"/>
      <c r="B43" s="46"/>
      <c r="C43" s="46"/>
      <c r="D43" s="46"/>
      <c r="E43" s="46"/>
      <c r="F43" s="46"/>
      <c r="G43" s="46"/>
      <c r="H43" s="46"/>
      <c r="I43" s="70"/>
      <c r="J43" s="70"/>
    </row>
    <row r="44" spans="1:10" ht="15.5">
      <c r="A44" s="447" t="s">
        <v>104</v>
      </c>
      <c r="B44" s="448"/>
      <c r="C44" s="46"/>
      <c r="D44" s="46"/>
      <c r="E44" s="46"/>
      <c r="F44" s="46"/>
      <c r="G44" s="46"/>
      <c r="H44" s="46"/>
      <c r="I44" s="70"/>
      <c r="J44" s="70"/>
    </row>
    <row r="45" spans="1:10" ht="15.5">
      <c r="A45" s="449"/>
      <c r="B45" s="450"/>
      <c r="C45" s="46"/>
      <c r="D45" s="46"/>
      <c r="E45" s="46"/>
      <c r="F45" s="46"/>
      <c r="G45" s="46"/>
      <c r="H45" s="46"/>
      <c r="I45" s="70"/>
      <c r="J45" s="70"/>
    </row>
    <row r="46" spans="1:10" ht="15.5">
      <c r="A46" s="449"/>
      <c r="B46" s="450"/>
      <c r="C46" s="46"/>
      <c r="D46" s="46"/>
      <c r="E46" s="46"/>
      <c r="F46" s="46"/>
      <c r="G46" s="46"/>
      <c r="H46" s="46"/>
      <c r="I46" s="70"/>
      <c r="J46" s="70"/>
    </row>
    <row r="47" spans="1:10" ht="13" thickBot="1">
      <c r="A47" s="451"/>
      <c r="B47" s="452"/>
      <c r="I47" s="71"/>
      <c r="J47" s="71"/>
    </row>
    <row r="48" spans="1:10">
      <c r="I48" s="71"/>
      <c r="J48" s="71"/>
    </row>
  </sheetData>
  <mergeCells count="86">
    <mergeCell ref="A8:A9"/>
    <mergeCell ref="B8:B9"/>
    <mergeCell ref="D8:D9"/>
    <mergeCell ref="F8:F9"/>
    <mergeCell ref="J8:J9"/>
    <mergeCell ref="I3:J5"/>
    <mergeCell ref="A6:B6"/>
    <mergeCell ref="D6:D7"/>
    <mergeCell ref="F6:F7"/>
    <mergeCell ref="J6:J7"/>
    <mergeCell ref="A12:A13"/>
    <mergeCell ref="B12:B13"/>
    <mergeCell ref="D12:D13"/>
    <mergeCell ref="F12:F13"/>
    <mergeCell ref="J12:J13"/>
    <mergeCell ref="A10:A11"/>
    <mergeCell ref="B10:B11"/>
    <mergeCell ref="D10:D11"/>
    <mergeCell ref="F10:F11"/>
    <mergeCell ref="J10:J11"/>
    <mergeCell ref="A16:A17"/>
    <mergeCell ref="B16:B17"/>
    <mergeCell ref="D16:D17"/>
    <mergeCell ref="F16:F17"/>
    <mergeCell ref="J16:J17"/>
    <mergeCell ref="A14:A15"/>
    <mergeCell ref="B14:B15"/>
    <mergeCell ref="D14:D15"/>
    <mergeCell ref="F14:F15"/>
    <mergeCell ref="J14:J15"/>
    <mergeCell ref="A20:A21"/>
    <mergeCell ref="B20:B21"/>
    <mergeCell ref="D20:D21"/>
    <mergeCell ref="F20:F21"/>
    <mergeCell ref="J20:J21"/>
    <mergeCell ref="A18:A19"/>
    <mergeCell ref="B18:B19"/>
    <mergeCell ref="D18:D19"/>
    <mergeCell ref="F18:F19"/>
    <mergeCell ref="J18:J19"/>
    <mergeCell ref="A24:A25"/>
    <mergeCell ref="B24:B25"/>
    <mergeCell ref="D24:D25"/>
    <mergeCell ref="F24:F25"/>
    <mergeCell ref="J24:J25"/>
    <mergeCell ref="A22:A23"/>
    <mergeCell ref="B22:B23"/>
    <mergeCell ref="D22:D23"/>
    <mergeCell ref="F22:F23"/>
    <mergeCell ref="J22:J23"/>
    <mergeCell ref="B26:B27"/>
    <mergeCell ref="D26:D27"/>
    <mergeCell ref="F26:F27"/>
    <mergeCell ref="J26:J27"/>
    <mergeCell ref="A28:A29"/>
    <mergeCell ref="B28:B29"/>
    <mergeCell ref="D28:D29"/>
    <mergeCell ref="F28:F29"/>
    <mergeCell ref="J28:J29"/>
    <mergeCell ref="A32:A33"/>
    <mergeCell ref="B32:B33"/>
    <mergeCell ref="D32:D33"/>
    <mergeCell ref="F32:F33"/>
    <mergeCell ref="J32:J33"/>
    <mergeCell ref="A30:A31"/>
    <mergeCell ref="B30:B31"/>
    <mergeCell ref="D30:D31"/>
    <mergeCell ref="F30:F31"/>
    <mergeCell ref="J30:J31"/>
    <mergeCell ref="J38:J39"/>
    <mergeCell ref="J40:J41"/>
    <mergeCell ref="A34:A35"/>
    <mergeCell ref="B34:B35"/>
    <mergeCell ref="D34:D35"/>
    <mergeCell ref="F34:F35"/>
    <mergeCell ref="J34:J35"/>
    <mergeCell ref="A36:A37"/>
    <mergeCell ref="B36:B37"/>
    <mergeCell ref="D36:D37"/>
    <mergeCell ref="F36:F37"/>
    <mergeCell ref="J36:J37"/>
    <mergeCell ref="A44:B47"/>
    <mergeCell ref="A38:A39"/>
    <mergeCell ref="B38:B39"/>
    <mergeCell ref="D38:D39"/>
    <mergeCell ref="F38:F39"/>
  </mergeCells>
  <pageMargins left="0.7" right="0.7" top="0.75" bottom="0.75" header="0.3" footer="0.3"/>
  <pageSetup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GridLines="0" zoomScaleNormal="100" workbookViewId="0">
      <selection activeCell="A40" sqref="A40:XFD43"/>
    </sheetView>
  </sheetViews>
  <sheetFormatPr defaultRowHeight="17.5"/>
  <cols>
    <col min="1" max="1" width="7.453125" style="83" customWidth="1"/>
    <col min="2" max="2" width="13.1796875" style="83" customWidth="1"/>
    <col min="3" max="3" width="16.81640625" style="83" customWidth="1"/>
    <col min="4" max="4" width="7" style="83" customWidth="1"/>
    <col min="5" max="5" width="7.453125" style="83" customWidth="1"/>
    <col min="6" max="6" width="11.81640625" style="83" customWidth="1"/>
    <col min="7" max="7" width="4.81640625" style="83" customWidth="1"/>
    <col min="8" max="8" width="7.54296875" style="83" customWidth="1"/>
    <col min="9" max="9" width="4.453125" style="83" customWidth="1"/>
    <col min="10" max="10" width="0.1796875" style="83" hidden="1" customWidth="1"/>
    <col min="11" max="11" width="5.81640625" style="83" customWidth="1"/>
    <col min="12" max="13" width="12.453125" style="83" customWidth="1"/>
    <col min="14" max="14" width="6.54296875" style="83" customWidth="1"/>
    <col min="15" max="15" width="8.453125" style="83" customWidth="1"/>
    <col min="16" max="16" width="15.1796875" style="83" customWidth="1"/>
    <col min="17" max="18" width="9.81640625" style="83" customWidth="1"/>
    <col min="19" max="19" width="9.1796875" style="82"/>
    <col min="20" max="20" width="9.1796875" style="105"/>
    <col min="21" max="26" width="9.1796875" style="82"/>
    <col min="27" max="256" width="9.1796875" style="83"/>
    <col min="257" max="257" width="7.453125" style="83" customWidth="1"/>
    <col min="258" max="258" width="13.1796875" style="83" customWidth="1"/>
    <col min="259" max="259" width="16.81640625" style="83" customWidth="1"/>
    <col min="260" max="260" width="7" style="83" customWidth="1"/>
    <col min="261" max="261" width="7.453125" style="83" customWidth="1"/>
    <col min="262" max="262" width="11.81640625" style="83" customWidth="1"/>
    <col min="263" max="263" width="4.81640625" style="83" customWidth="1"/>
    <col min="264" max="264" width="7.54296875" style="83" customWidth="1"/>
    <col min="265" max="265" width="4.453125" style="83" customWidth="1"/>
    <col min="266" max="266" width="0" style="83" hidden="1" customWidth="1"/>
    <col min="267" max="267" width="5.81640625" style="83" customWidth="1"/>
    <col min="268" max="269" width="12.453125" style="83" customWidth="1"/>
    <col min="270" max="270" width="6.54296875" style="83" customWidth="1"/>
    <col min="271" max="271" width="8.453125" style="83" customWidth="1"/>
    <col min="272" max="272" width="15.1796875" style="83" customWidth="1"/>
    <col min="273" max="274" width="9.81640625" style="83" customWidth="1"/>
    <col min="275" max="512" width="9.1796875" style="83"/>
    <col min="513" max="513" width="7.453125" style="83" customWidth="1"/>
    <col min="514" max="514" width="13.1796875" style="83" customWidth="1"/>
    <col min="515" max="515" width="16.81640625" style="83" customWidth="1"/>
    <col min="516" max="516" width="7" style="83" customWidth="1"/>
    <col min="517" max="517" width="7.453125" style="83" customWidth="1"/>
    <col min="518" max="518" width="11.81640625" style="83" customWidth="1"/>
    <col min="519" max="519" width="4.81640625" style="83" customWidth="1"/>
    <col min="520" max="520" width="7.54296875" style="83" customWidth="1"/>
    <col min="521" max="521" width="4.453125" style="83" customWidth="1"/>
    <col min="522" max="522" width="0" style="83" hidden="1" customWidth="1"/>
    <col min="523" max="523" width="5.81640625" style="83" customWidth="1"/>
    <col min="524" max="525" width="12.453125" style="83" customWidth="1"/>
    <col min="526" max="526" width="6.54296875" style="83" customWidth="1"/>
    <col min="527" max="527" width="8.453125" style="83" customWidth="1"/>
    <col min="528" max="528" width="15.1796875" style="83" customWidth="1"/>
    <col min="529" max="530" width="9.81640625" style="83" customWidth="1"/>
    <col min="531" max="768" width="9.1796875" style="83"/>
    <col min="769" max="769" width="7.453125" style="83" customWidth="1"/>
    <col min="770" max="770" width="13.1796875" style="83" customWidth="1"/>
    <col min="771" max="771" width="16.81640625" style="83" customWidth="1"/>
    <col min="772" max="772" width="7" style="83" customWidth="1"/>
    <col min="773" max="773" width="7.453125" style="83" customWidth="1"/>
    <col min="774" max="774" width="11.81640625" style="83" customWidth="1"/>
    <col min="775" max="775" width="4.81640625" style="83" customWidth="1"/>
    <col min="776" max="776" width="7.54296875" style="83" customWidth="1"/>
    <col min="777" max="777" width="4.453125" style="83" customWidth="1"/>
    <col min="778" max="778" width="0" style="83" hidden="1" customWidth="1"/>
    <col min="779" max="779" width="5.81640625" style="83" customWidth="1"/>
    <col min="780" max="781" width="12.453125" style="83" customWidth="1"/>
    <col min="782" max="782" width="6.54296875" style="83" customWidth="1"/>
    <col min="783" max="783" width="8.453125" style="83" customWidth="1"/>
    <col min="784" max="784" width="15.1796875" style="83" customWidth="1"/>
    <col min="785" max="786" width="9.81640625" style="83" customWidth="1"/>
    <col min="787" max="1024" width="9.1796875" style="83"/>
    <col min="1025" max="1025" width="7.453125" style="83" customWidth="1"/>
    <col min="1026" max="1026" width="13.1796875" style="83" customWidth="1"/>
    <col min="1027" max="1027" width="16.81640625" style="83" customWidth="1"/>
    <col min="1028" max="1028" width="7" style="83" customWidth="1"/>
    <col min="1029" max="1029" width="7.453125" style="83" customWidth="1"/>
    <col min="1030" max="1030" width="11.81640625" style="83" customWidth="1"/>
    <col min="1031" max="1031" width="4.81640625" style="83" customWidth="1"/>
    <col min="1032" max="1032" width="7.54296875" style="83" customWidth="1"/>
    <col min="1033" max="1033" width="4.453125" style="83" customWidth="1"/>
    <col min="1034" max="1034" width="0" style="83" hidden="1" customWidth="1"/>
    <col min="1035" max="1035" width="5.81640625" style="83" customWidth="1"/>
    <col min="1036" max="1037" width="12.453125" style="83" customWidth="1"/>
    <col min="1038" max="1038" width="6.54296875" style="83" customWidth="1"/>
    <col min="1039" max="1039" width="8.453125" style="83" customWidth="1"/>
    <col min="1040" max="1040" width="15.1796875" style="83" customWidth="1"/>
    <col min="1041" max="1042" width="9.81640625" style="83" customWidth="1"/>
    <col min="1043" max="1280" width="9.1796875" style="83"/>
    <col min="1281" max="1281" width="7.453125" style="83" customWidth="1"/>
    <col min="1282" max="1282" width="13.1796875" style="83" customWidth="1"/>
    <col min="1283" max="1283" width="16.81640625" style="83" customWidth="1"/>
    <col min="1284" max="1284" width="7" style="83" customWidth="1"/>
    <col min="1285" max="1285" width="7.453125" style="83" customWidth="1"/>
    <col min="1286" max="1286" width="11.81640625" style="83" customWidth="1"/>
    <col min="1287" max="1287" width="4.81640625" style="83" customWidth="1"/>
    <col min="1288" max="1288" width="7.54296875" style="83" customWidth="1"/>
    <col min="1289" max="1289" width="4.453125" style="83" customWidth="1"/>
    <col min="1290" max="1290" width="0" style="83" hidden="1" customWidth="1"/>
    <col min="1291" max="1291" width="5.81640625" style="83" customWidth="1"/>
    <col min="1292" max="1293" width="12.453125" style="83" customWidth="1"/>
    <col min="1294" max="1294" width="6.54296875" style="83" customWidth="1"/>
    <col min="1295" max="1295" width="8.453125" style="83" customWidth="1"/>
    <col min="1296" max="1296" width="15.1796875" style="83" customWidth="1"/>
    <col min="1297" max="1298" width="9.81640625" style="83" customWidth="1"/>
    <col min="1299" max="1536" width="9.1796875" style="83"/>
    <col min="1537" max="1537" width="7.453125" style="83" customWidth="1"/>
    <col min="1538" max="1538" width="13.1796875" style="83" customWidth="1"/>
    <col min="1539" max="1539" width="16.81640625" style="83" customWidth="1"/>
    <col min="1540" max="1540" width="7" style="83" customWidth="1"/>
    <col min="1541" max="1541" width="7.453125" style="83" customWidth="1"/>
    <col min="1542" max="1542" width="11.81640625" style="83" customWidth="1"/>
    <col min="1543" max="1543" width="4.81640625" style="83" customWidth="1"/>
    <col min="1544" max="1544" width="7.54296875" style="83" customWidth="1"/>
    <col min="1545" max="1545" width="4.453125" style="83" customWidth="1"/>
    <col min="1546" max="1546" width="0" style="83" hidden="1" customWidth="1"/>
    <col min="1547" max="1547" width="5.81640625" style="83" customWidth="1"/>
    <col min="1548" max="1549" width="12.453125" style="83" customWidth="1"/>
    <col min="1550" max="1550" width="6.54296875" style="83" customWidth="1"/>
    <col min="1551" max="1551" width="8.453125" style="83" customWidth="1"/>
    <col min="1552" max="1552" width="15.1796875" style="83" customWidth="1"/>
    <col min="1553" max="1554" width="9.81640625" style="83" customWidth="1"/>
    <col min="1555" max="1792" width="9.1796875" style="83"/>
    <col min="1793" max="1793" width="7.453125" style="83" customWidth="1"/>
    <col min="1794" max="1794" width="13.1796875" style="83" customWidth="1"/>
    <col min="1795" max="1795" width="16.81640625" style="83" customWidth="1"/>
    <col min="1796" max="1796" width="7" style="83" customWidth="1"/>
    <col min="1797" max="1797" width="7.453125" style="83" customWidth="1"/>
    <col min="1798" max="1798" width="11.81640625" style="83" customWidth="1"/>
    <col min="1799" max="1799" width="4.81640625" style="83" customWidth="1"/>
    <col min="1800" max="1800" width="7.54296875" style="83" customWidth="1"/>
    <col min="1801" max="1801" width="4.453125" style="83" customWidth="1"/>
    <col min="1802" max="1802" width="0" style="83" hidden="1" customWidth="1"/>
    <col min="1803" max="1803" width="5.81640625" style="83" customWidth="1"/>
    <col min="1804" max="1805" width="12.453125" style="83" customWidth="1"/>
    <col min="1806" max="1806" width="6.54296875" style="83" customWidth="1"/>
    <col min="1807" max="1807" width="8.453125" style="83" customWidth="1"/>
    <col min="1808" max="1808" width="15.1796875" style="83" customWidth="1"/>
    <col min="1809" max="1810" width="9.81640625" style="83" customWidth="1"/>
    <col min="1811" max="2048" width="9.1796875" style="83"/>
    <col min="2049" max="2049" width="7.453125" style="83" customWidth="1"/>
    <col min="2050" max="2050" width="13.1796875" style="83" customWidth="1"/>
    <col min="2051" max="2051" width="16.81640625" style="83" customWidth="1"/>
    <col min="2052" max="2052" width="7" style="83" customWidth="1"/>
    <col min="2053" max="2053" width="7.453125" style="83" customWidth="1"/>
    <col min="2054" max="2054" width="11.81640625" style="83" customWidth="1"/>
    <col min="2055" max="2055" width="4.81640625" style="83" customWidth="1"/>
    <col min="2056" max="2056" width="7.54296875" style="83" customWidth="1"/>
    <col min="2057" max="2057" width="4.453125" style="83" customWidth="1"/>
    <col min="2058" max="2058" width="0" style="83" hidden="1" customWidth="1"/>
    <col min="2059" max="2059" width="5.81640625" style="83" customWidth="1"/>
    <col min="2060" max="2061" width="12.453125" style="83" customWidth="1"/>
    <col min="2062" max="2062" width="6.54296875" style="83" customWidth="1"/>
    <col min="2063" max="2063" width="8.453125" style="83" customWidth="1"/>
    <col min="2064" max="2064" width="15.1796875" style="83" customWidth="1"/>
    <col min="2065" max="2066" width="9.81640625" style="83" customWidth="1"/>
    <col min="2067" max="2304" width="9.1796875" style="83"/>
    <col min="2305" max="2305" width="7.453125" style="83" customWidth="1"/>
    <col min="2306" max="2306" width="13.1796875" style="83" customWidth="1"/>
    <col min="2307" max="2307" width="16.81640625" style="83" customWidth="1"/>
    <col min="2308" max="2308" width="7" style="83" customWidth="1"/>
    <col min="2309" max="2309" width="7.453125" style="83" customWidth="1"/>
    <col min="2310" max="2310" width="11.81640625" style="83" customWidth="1"/>
    <col min="2311" max="2311" width="4.81640625" style="83" customWidth="1"/>
    <col min="2312" max="2312" width="7.54296875" style="83" customWidth="1"/>
    <col min="2313" max="2313" width="4.453125" style="83" customWidth="1"/>
    <col min="2314" max="2314" width="0" style="83" hidden="1" customWidth="1"/>
    <col min="2315" max="2315" width="5.81640625" style="83" customWidth="1"/>
    <col min="2316" max="2317" width="12.453125" style="83" customWidth="1"/>
    <col min="2318" max="2318" width="6.54296875" style="83" customWidth="1"/>
    <col min="2319" max="2319" width="8.453125" style="83" customWidth="1"/>
    <col min="2320" max="2320" width="15.1796875" style="83" customWidth="1"/>
    <col min="2321" max="2322" width="9.81640625" style="83" customWidth="1"/>
    <col min="2323" max="2560" width="9.1796875" style="83"/>
    <col min="2561" max="2561" width="7.453125" style="83" customWidth="1"/>
    <col min="2562" max="2562" width="13.1796875" style="83" customWidth="1"/>
    <col min="2563" max="2563" width="16.81640625" style="83" customWidth="1"/>
    <col min="2564" max="2564" width="7" style="83" customWidth="1"/>
    <col min="2565" max="2565" width="7.453125" style="83" customWidth="1"/>
    <col min="2566" max="2566" width="11.81640625" style="83" customWidth="1"/>
    <col min="2567" max="2567" width="4.81640625" style="83" customWidth="1"/>
    <col min="2568" max="2568" width="7.54296875" style="83" customWidth="1"/>
    <col min="2569" max="2569" width="4.453125" style="83" customWidth="1"/>
    <col min="2570" max="2570" width="0" style="83" hidden="1" customWidth="1"/>
    <col min="2571" max="2571" width="5.81640625" style="83" customWidth="1"/>
    <col min="2572" max="2573" width="12.453125" style="83" customWidth="1"/>
    <col min="2574" max="2574" width="6.54296875" style="83" customWidth="1"/>
    <col min="2575" max="2575" width="8.453125" style="83" customWidth="1"/>
    <col min="2576" max="2576" width="15.1796875" style="83" customWidth="1"/>
    <col min="2577" max="2578" width="9.81640625" style="83" customWidth="1"/>
    <col min="2579" max="2816" width="9.1796875" style="83"/>
    <col min="2817" max="2817" width="7.453125" style="83" customWidth="1"/>
    <col min="2818" max="2818" width="13.1796875" style="83" customWidth="1"/>
    <col min="2819" max="2819" width="16.81640625" style="83" customWidth="1"/>
    <col min="2820" max="2820" width="7" style="83" customWidth="1"/>
    <col min="2821" max="2821" width="7.453125" style="83" customWidth="1"/>
    <col min="2822" max="2822" width="11.81640625" style="83" customWidth="1"/>
    <col min="2823" max="2823" width="4.81640625" style="83" customWidth="1"/>
    <col min="2824" max="2824" width="7.54296875" style="83" customWidth="1"/>
    <col min="2825" max="2825" width="4.453125" style="83" customWidth="1"/>
    <col min="2826" max="2826" width="0" style="83" hidden="1" customWidth="1"/>
    <col min="2827" max="2827" width="5.81640625" style="83" customWidth="1"/>
    <col min="2828" max="2829" width="12.453125" style="83" customWidth="1"/>
    <col min="2830" max="2830" width="6.54296875" style="83" customWidth="1"/>
    <col min="2831" max="2831" width="8.453125" style="83" customWidth="1"/>
    <col min="2832" max="2832" width="15.1796875" style="83" customWidth="1"/>
    <col min="2833" max="2834" width="9.81640625" style="83" customWidth="1"/>
    <col min="2835" max="3072" width="9.1796875" style="83"/>
    <col min="3073" max="3073" width="7.453125" style="83" customWidth="1"/>
    <col min="3074" max="3074" width="13.1796875" style="83" customWidth="1"/>
    <col min="3075" max="3075" width="16.81640625" style="83" customWidth="1"/>
    <col min="3076" max="3076" width="7" style="83" customWidth="1"/>
    <col min="3077" max="3077" width="7.453125" style="83" customWidth="1"/>
    <col min="3078" max="3078" width="11.81640625" style="83" customWidth="1"/>
    <col min="3079" max="3079" width="4.81640625" style="83" customWidth="1"/>
    <col min="3080" max="3080" width="7.54296875" style="83" customWidth="1"/>
    <col min="3081" max="3081" width="4.453125" style="83" customWidth="1"/>
    <col min="3082" max="3082" width="0" style="83" hidden="1" customWidth="1"/>
    <col min="3083" max="3083" width="5.81640625" style="83" customWidth="1"/>
    <col min="3084" max="3085" width="12.453125" style="83" customWidth="1"/>
    <col min="3086" max="3086" width="6.54296875" style="83" customWidth="1"/>
    <col min="3087" max="3087" width="8.453125" style="83" customWidth="1"/>
    <col min="3088" max="3088" width="15.1796875" style="83" customWidth="1"/>
    <col min="3089" max="3090" width="9.81640625" style="83" customWidth="1"/>
    <col min="3091" max="3328" width="9.1796875" style="83"/>
    <col min="3329" max="3329" width="7.453125" style="83" customWidth="1"/>
    <col min="3330" max="3330" width="13.1796875" style="83" customWidth="1"/>
    <col min="3331" max="3331" width="16.81640625" style="83" customWidth="1"/>
    <col min="3332" max="3332" width="7" style="83" customWidth="1"/>
    <col min="3333" max="3333" width="7.453125" style="83" customWidth="1"/>
    <col min="3334" max="3334" width="11.81640625" style="83" customWidth="1"/>
    <col min="3335" max="3335" width="4.81640625" style="83" customWidth="1"/>
    <col min="3336" max="3336" width="7.54296875" style="83" customWidth="1"/>
    <col min="3337" max="3337" width="4.453125" style="83" customWidth="1"/>
    <col min="3338" max="3338" width="0" style="83" hidden="1" customWidth="1"/>
    <col min="3339" max="3339" width="5.81640625" style="83" customWidth="1"/>
    <col min="3340" max="3341" width="12.453125" style="83" customWidth="1"/>
    <col min="3342" max="3342" width="6.54296875" style="83" customWidth="1"/>
    <col min="3343" max="3343" width="8.453125" style="83" customWidth="1"/>
    <col min="3344" max="3344" width="15.1796875" style="83" customWidth="1"/>
    <col min="3345" max="3346" width="9.81640625" style="83" customWidth="1"/>
    <col min="3347" max="3584" width="9.1796875" style="83"/>
    <col min="3585" max="3585" width="7.453125" style="83" customWidth="1"/>
    <col min="3586" max="3586" width="13.1796875" style="83" customWidth="1"/>
    <col min="3587" max="3587" width="16.81640625" style="83" customWidth="1"/>
    <col min="3588" max="3588" width="7" style="83" customWidth="1"/>
    <col min="3589" max="3589" width="7.453125" style="83" customWidth="1"/>
    <col min="3590" max="3590" width="11.81640625" style="83" customWidth="1"/>
    <col min="3591" max="3591" width="4.81640625" style="83" customWidth="1"/>
    <col min="3592" max="3592" width="7.54296875" style="83" customWidth="1"/>
    <col min="3593" max="3593" width="4.453125" style="83" customWidth="1"/>
    <col min="3594" max="3594" width="0" style="83" hidden="1" customWidth="1"/>
    <col min="3595" max="3595" width="5.81640625" style="83" customWidth="1"/>
    <col min="3596" max="3597" width="12.453125" style="83" customWidth="1"/>
    <col min="3598" max="3598" width="6.54296875" style="83" customWidth="1"/>
    <col min="3599" max="3599" width="8.453125" style="83" customWidth="1"/>
    <col min="3600" max="3600" width="15.1796875" style="83" customWidth="1"/>
    <col min="3601" max="3602" width="9.81640625" style="83" customWidth="1"/>
    <col min="3603" max="3840" width="9.1796875" style="83"/>
    <col min="3841" max="3841" width="7.453125" style="83" customWidth="1"/>
    <col min="3842" max="3842" width="13.1796875" style="83" customWidth="1"/>
    <col min="3843" max="3843" width="16.81640625" style="83" customWidth="1"/>
    <col min="3844" max="3844" width="7" style="83" customWidth="1"/>
    <col min="3845" max="3845" width="7.453125" style="83" customWidth="1"/>
    <col min="3846" max="3846" width="11.81640625" style="83" customWidth="1"/>
    <col min="3847" max="3847" width="4.81640625" style="83" customWidth="1"/>
    <col min="3848" max="3848" width="7.54296875" style="83" customWidth="1"/>
    <col min="3849" max="3849" width="4.453125" style="83" customWidth="1"/>
    <col min="3850" max="3850" width="0" style="83" hidden="1" customWidth="1"/>
    <col min="3851" max="3851" width="5.81640625" style="83" customWidth="1"/>
    <col min="3852" max="3853" width="12.453125" style="83" customWidth="1"/>
    <col min="3854" max="3854" width="6.54296875" style="83" customWidth="1"/>
    <col min="3855" max="3855" width="8.453125" style="83" customWidth="1"/>
    <col min="3856" max="3856" width="15.1796875" style="83" customWidth="1"/>
    <col min="3857" max="3858" width="9.81640625" style="83" customWidth="1"/>
    <col min="3859" max="4096" width="9.1796875" style="83"/>
    <col min="4097" max="4097" width="7.453125" style="83" customWidth="1"/>
    <col min="4098" max="4098" width="13.1796875" style="83" customWidth="1"/>
    <col min="4099" max="4099" width="16.81640625" style="83" customWidth="1"/>
    <col min="4100" max="4100" width="7" style="83" customWidth="1"/>
    <col min="4101" max="4101" width="7.453125" style="83" customWidth="1"/>
    <col min="4102" max="4102" width="11.81640625" style="83" customWidth="1"/>
    <col min="4103" max="4103" width="4.81640625" style="83" customWidth="1"/>
    <col min="4104" max="4104" width="7.54296875" style="83" customWidth="1"/>
    <col min="4105" max="4105" width="4.453125" style="83" customWidth="1"/>
    <col min="4106" max="4106" width="0" style="83" hidden="1" customWidth="1"/>
    <col min="4107" max="4107" width="5.81640625" style="83" customWidth="1"/>
    <col min="4108" max="4109" width="12.453125" style="83" customWidth="1"/>
    <col min="4110" max="4110" width="6.54296875" style="83" customWidth="1"/>
    <col min="4111" max="4111" width="8.453125" style="83" customWidth="1"/>
    <col min="4112" max="4112" width="15.1796875" style="83" customWidth="1"/>
    <col min="4113" max="4114" width="9.81640625" style="83" customWidth="1"/>
    <col min="4115" max="4352" width="9.1796875" style="83"/>
    <col min="4353" max="4353" width="7.453125" style="83" customWidth="1"/>
    <col min="4354" max="4354" width="13.1796875" style="83" customWidth="1"/>
    <col min="4355" max="4355" width="16.81640625" style="83" customWidth="1"/>
    <col min="4356" max="4356" width="7" style="83" customWidth="1"/>
    <col min="4357" max="4357" width="7.453125" style="83" customWidth="1"/>
    <col min="4358" max="4358" width="11.81640625" style="83" customWidth="1"/>
    <col min="4359" max="4359" width="4.81640625" style="83" customWidth="1"/>
    <col min="4360" max="4360" width="7.54296875" style="83" customWidth="1"/>
    <col min="4361" max="4361" width="4.453125" style="83" customWidth="1"/>
    <col min="4362" max="4362" width="0" style="83" hidden="1" customWidth="1"/>
    <col min="4363" max="4363" width="5.81640625" style="83" customWidth="1"/>
    <col min="4364" max="4365" width="12.453125" style="83" customWidth="1"/>
    <col min="4366" max="4366" width="6.54296875" style="83" customWidth="1"/>
    <col min="4367" max="4367" width="8.453125" style="83" customWidth="1"/>
    <col min="4368" max="4368" width="15.1796875" style="83" customWidth="1"/>
    <col min="4369" max="4370" width="9.81640625" style="83" customWidth="1"/>
    <col min="4371" max="4608" width="9.1796875" style="83"/>
    <col min="4609" max="4609" width="7.453125" style="83" customWidth="1"/>
    <col min="4610" max="4610" width="13.1796875" style="83" customWidth="1"/>
    <col min="4611" max="4611" width="16.81640625" style="83" customWidth="1"/>
    <col min="4612" max="4612" width="7" style="83" customWidth="1"/>
    <col min="4613" max="4613" width="7.453125" style="83" customWidth="1"/>
    <col min="4614" max="4614" width="11.81640625" style="83" customWidth="1"/>
    <col min="4615" max="4615" width="4.81640625" style="83" customWidth="1"/>
    <col min="4616" max="4616" width="7.54296875" style="83" customWidth="1"/>
    <col min="4617" max="4617" width="4.453125" style="83" customWidth="1"/>
    <col min="4618" max="4618" width="0" style="83" hidden="1" customWidth="1"/>
    <col min="4619" max="4619" width="5.81640625" style="83" customWidth="1"/>
    <col min="4620" max="4621" width="12.453125" style="83" customWidth="1"/>
    <col min="4622" max="4622" width="6.54296875" style="83" customWidth="1"/>
    <col min="4623" max="4623" width="8.453125" style="83" customWidth="1"/>
    <col min="4624" max="4624" width="15.1796875" style="83" customWidth="1"/>
    <col min="4625" max="4626" width="9.81640625" style="83" customWidth="1"/>
    <col min="4627" max="4864" width="9.1796875" style="83"/>
    <col min="4865" max="4865" width="7.453125" style="83" customWidth="1"/>
    <col min="4866" max="4866" width="13.1796875" style="83" customWidth="1"/>
    <col min="4867" max="4867" width="16.81640625" style="83" customWidth="1"/>
    <col min="4868" max="4868" width="7" style="83" customWidth="1"/>
    <col min="4869" max="4869" width="7.453125" style="83" customWidth="1"/>
    <col min="4870" max="4870" width="11.81640625" style="83" customWidth="1"/>
    <col min="4871" max="4871" width="4.81640625" style="83" customWidth="1"/>
    <col min="4872" max="4872" width="7.54296875" style="83" customWidth="1"/>
    <col min="4873" max="4873" width="4.453125" style="83" customWidth="1"/>
    <col min="4874" max="4874" width="0" style="83" hidden="1" customWidth="1"/>
    <col min="4875" max="4875" width="5.81640625" style="83" customWidth="1"/>
    <col min="4876" max="4877" width="12.453125" style="83" customWidth="1"/>
    <col min="4878" max="4878" width="6.54296875" style="83" customWidth="1"/>
    <col min="4879" max="4879" width="8.453125" style="83" customWidth="1"/>
    <col min="4880" max="4880" width="15.1796875" style="83" customWidth="1"/>
    <col min="4881" max="4882" width="9.81640625" style="83" customWidth="1"/>
    <col min="4883" max="5120" width="9.1796875" style="83"/>
    <col min="5121" max="5121" width="7.453125" style="83" customWidth="1"/>
    <col min="5122" max="5122" width="13.1796875" style="83" customWidth="1"/>
    <col min="5123" max="5123" width="16.81640625" style="83" customWidth="1"/>
    <col min="5124" max="5124" width="7" style="83" customWidth="1"/>
    <col min="5125" max="5125" width="7.453125" style="83" customWidth="1"/>
    <col min="5126" max="5126" width="11.81640625" style="83" customWidth="1"/>
    <col min="5127" max="5127" width="4.81640625" style="83" customWidth="1"/>
    <col min="5128" max="5128" width="7.54296875" style="83" customWidth="1"/>
    <col min="5129" max="5129" width="4.453125" style="83" customWidth="1"/>
    <col min="5130" max="5130" width="0" style="83" hidden="1" customWidth="1"/>
    <col min="5131" max="5131" width="5.81640625" style="83" customWidth="1"/>
    <col min="5132" max="5133" width="12.453125" style="83" customWidth="1"/>
    <col min="5134" max="5134" width="6.54296875" style="83" customWidth="1"/>
    <col min="5135" max="5135" width="8.453125" style="83" customWidth="1"/>
    <col min="5136" max="5136" width="15.1796875" style="83" customWidth="1"/>
    <col min="5137" max="5138" width="9.81640625" style="83" customWidth="1"/>
    <col min="5139" max="5376" width="9.1796875" style="83"/>
    <col min="5377" max="5377" width="7.453125" style="83" customWidth="1"/>
    <col min="5378" max="5378" width="13.1796875" style="83" customWidth="1"/>
    <col min="5379" max="5379" width="16.81640625" style="83" customWidth="1"/>
    <col min="5380" max="5380" width="7" style="83" customWidth="1"/>
    <col min="5381" max="5381" width="7.453125" style="83" customWidth="1"/>
    <col min="5382" max="5382" width="11.81640625" style="83" customWidth="1"/>
    <col min="5383" max="5383" width="4.81640625" style="83" customWidth="1"/>
    <col min="5384" max="5384" width="7.54296875" style="83" customWidth="1"/>
    <col min="5385" max="5385" width="4.453125" style="83" customWidth="1"/>
    <col min="5386" max="5386" width="0" style="83" hidden="1" customWidth="1"/>
    <col min="5387" max="5387" width="5.81640625" style="83" customWidth="1"/>
    <col min="5388" max="5389" width="12.453125" style="83" customWidth="1"/>
    <col min="5390" max="5390" width="6.54296875" style="83" customWidth="1"/>
    <col min="5391" max="5391" width="8.453125" style="83" customWidth="1"/>
    <col min="5392" max="5392" width="15.1796875" style="83" customWidth="1"/>
    <col min="5393" max="5394" width="9.81640625" style="83" customWidth="1"/>
    <col min="5395" max="5632" width="9.1796875" style="83"/>
    <col min="5633" max="5633" width="7.453125" style="83" customWidth="1"/>
    <col min="5634" max="5634" width="13.1796875" style="83" customWidth="1"/>
    <col min="5635" max="5635" width="16.81640625" style="83" customWidth="1"/>
    <col min="5636" max="5636" width="7" style="83" customWidth="1"/>
    <col min="5637" max="5637" width="7.453125" style="83" customWidth="1"/>
    <col min="5638" max="5638" width="11.81640625" style="83" customWidth="1"/>
    <col min="5639" max="5639" width="4.81640625" style="83" customWidth="1"/>
    <col min="5640" max="5640" width="7.54296875" style="83" customWidth="1"/>
    <col min="5641" max="5641" width="4.453125" style="83" customWidth="1"/>
    <col min="5642" max="5642" width="0" style="83" hidden="1" customWidth="1"/>
    <col min="5643" max="5643" width="5.81640625" style="83" customWidth="1"/>
    <col min="5644" max="5645" width="12.453125" style="83" customWidth="1"/>
    <col min="5646" max="5646" width="6.54296875" style="83" customWidth="1"/>
    <col min="5647" max="5647" width="8.453125" style="83" customWidth="1"/>
    <col min="5648" max="5648" width="15.1796875" style="83" customWidth="1"/>
    <col min="5649" max="5650" width="9.81640625" style="83" customWidth="1"/>
    <col min="5651" max="5888" width="9.1796875" style="83"/>
    <col min="5889" max="5889" width="7.453125" style="83" customWidth="1"/>
    <col min="5890" max="5890" width="13.1796875" style="83" customWidth="1"/>
    <col min="5891" max="5891" width="16.81640625" style="83" customWidth="1"/>
    <col min="5892" max="5892" width="7" style="83" customWidth="1"/>
    <col min="5893" max="5893" width="7.453125" style="83" customWidth="1"/>
    <col min="5894" max="5894" width="11.81640625" style="83" customWidth="1"/>
    <col min="5895" max="5895" width="4.81640625" style="83" customWidth="1"/>
    <col min="5896" max="5896" width="7.54296875" style="83" customWidth="1"/>
    <col min="5897" max="5897" width="4.453125" style="83" customWidth="1"/>
    <col min="5898" max="5898" width="0" style="83" hidden="1" customWidth="1"/>
    <col min="5899" max="5899" width="5.81640625" style="83" customWidth="1"/>
    <col min="5900" max="5901" width="12.453125" style="83" customWidth="1"/>
    <col min="5902" max="5902" width="6.54296875" style="83" customWidth="1"/>
    <col min="5903" max="5903" width="8.453125" style="83" customWidth="1"/>
    <col min="5904" max="5904" width="15.1796875" style="83" customWidth="1"/>
    <col min="5905" max="5906" width="9.81640625" style="83" customWidth="1"/>
    <col min="5907" max="6144" width="9.1796875" style="83"/>
    <col min="6145" max="6145" width="7.453125" style="83" customWidth="1"/>
    <col min="6146" max="6146" width="13.1796875" style="83" customWidth="1"/>
    <col min="6147" max="6147" width="16.81640625" style="83" customWidth="1"/>
    <col min="6148" max="6148" width="7" style="83" customWidth="1"/>
    <col min="6149" max="6149" width="7.453125" style="83" customWidth="1"/>
    <col min="6150" max="6150" width="11.81640625" style="83" customWidth="1"/>
    <col min="6151" max="6151" width="4.81640625" style="83" customWidth="1"/>
    <col min="6152" max="6152" width="7.54296875" style="83" customWidth="1"/>
    <col min="6153" max="6153" width="4.453125" style="83" customWidth="1"/>
    <col min="6154" max="6154" width="0" style="83" hidden="1" customWidth="1"/>
    <col min="6155" max="6155" width="5.81640625" style="83" customWidth="1"/>
    <col min="6156" max="6157" width="12.453125" style="83" customWidth="1"/>
    <col min="6158" max="6158" width="6.54296875" style="83" customWidth="1"/>
    <col min="6159" max="6159" width="8.453125" style="83" customWidth="1"/>
    <col min="6160" max="6160" width="15.1796875" style="83" customWidth="1"/>
    <col min="6161" max="6162" width="9.81640625" style="83" customWidth="1"/>
    <col min="6163" max="6400" width="9.1796875" style="83"/>
    <col min="6401" max="6401" width="7.453125" style="83" customWidth="1"/>
    <col min="6402" max="6402" width="13.1796875" style="83" customWidth="1"/>
    <col min="6403" max="6403" width="16.81640625" style="83" customWidth="1"/>
    <col min="6404" max="6404" width="7" style="83" customWidth="1"/>
    <col min="6405" max="6405" width="7.453125" style="83" customWidth="1"/>
    <col min="6406" max="6406" width="11.81640625" style="83" customWidth="1"/>
    <col min="6407" max="6407" width="4.81640625" style="83" customWidth="1"/>
    <col min="6408" max="6408" width="7.54296875" style="83" customWidth="1"/>
    <col min="6409" max="6409" width="4.453125" style="83" customWidth="1"/>
    <col min="6410" max="6410" width="0" style="83" hidden="1" customWidth="1"/>
    <col min="6411" max="6411" width="5.81640625" style="83" customWidth="1"/>
    <col min="6412" max="6413" width="12.453125" style="83" customWidth="1"/>
    <col min="6414" max="6414" width="6.54296875" style="83" customWidth="1"/>
    <col min="6415" max="6415" width="8.453125" style="83" customWidth="1"/>
    <col min="6416" max="6416" width="15.1796875" style="83" customWidth="1"/>
    <col min="6417" max="6418" width="9.81640625" style="83" customWidth="1"/>
    <col min="6419" max="6656" width="9.1796875" style="83"/>
    <col min="6657" max="6657" width="7.453125" style="83" customWidth="1"/>
    <col min="6658" max="6658" width="13.1796875" style="83" customWidth="1"/>
    <col min="6659" max="6659" width="16.81640625" style="83" customWidth="1"/>
    <col min="6660" max="6660" width="7" style="83" customWidth="1"/>
    <col min="6661" max="6661" width="7.453125" style="83" customWidth="1"/>
    <col min="6662" max="6662" width="11.81640625" style="83" customWidth="1"/>
    <col min="6663" max="6663" width="4.81640625" style="83" customWidth="1"/>
    <col min="6664" max="6664" width="7.54296875" style="83" customWidth="1"/>
    <col min="6665" max="6665" width="4.453125" style="83" customWidth="1"/>
    <col min="6666" max="6666" width="0" style="83" hidden="1" customWidth="1"/>
    <col min="6667" max="6667" width="5.81640625" style="83" customWidth="1"/>
    <col min="6668" max="6669" width="12.453125" style="83" customWidth="1"/>
    <col min="6670" max="6670" width="6.54296875" style="83" customWidth="1"/>
    <col min="6671" max="6671" width="8.453125" style="83" customWidth="1"/>
    <col min="6672" max="6672" width="15.1796875" style="83" customWidth="1"/>
    <col min="6673" max="6674" width="9.81640625" style="83" customWidth="1"/>
    <col min="6675" max="6912" width="9.1796875" style="83"/>
    <col min="6913" max="6913" width="7.453125" style="83" customWidth="1"/>
    <col min="6914" max="6914" width="13.1796875" style="83" customWidth="1"/>
    <col min="6915" max="6915" width="16.81640625" style="83" customWidth="1"/>
    <col min="6916" max="6916" width="7" style="83" customWidth="1"/>
    <col min="6917" max="6917" width="7.453125" style="83" customWidth="1"/>
    <col min="6918" max="6918" width="11.81640625" style="83" customWidth="1"/>
    <col min="6919" max="6919" width="4.81640625" style="83" customWidth="1"/>
    <col min="6920" max="6920" width="7.54296875" style="83" customWidth="1"/>
    <col min="6921" max="6921" width="4.453125" style="83" customWidth="1"/>
    <col min="6922" max="6922" width="0" style="83" hidden="1" customWidth="1"/>
    <col min="6923" max="6923" width="5.81640625" style="83" customWidth="1"/>
    <col min="6924" max="6925" width="12.453125" style="83" customWidth="1"/>
    <col min="6926" max="6926" width="6.54296875" style="83" customWidth="1"/>
    <col min="6927" max="6927" width="8.453125" style="83" customWidth="1"/>
    <col min="6928" max="6928" width="15.1796875" style="83" customWidth="1"/>
    <col min="6929" max="6930" width="9.81640625" style="83" customWidth="1"/>
    <col min="6931" max="7168" width="9.1796875" style="83"/>
    <col min="7169" max="7169" width="7.453125" style="83" customWidth="1"/>
    <col min="7170" max="7170" width="13.1796875" style="83" customWidth="1"/>
    <col min="7171" max="7171" width="16.81640625" style="83" customWidth="1"/>
    <col min="7172" max="7172" width="7" style="83" customWidth="1"/>
    <col min="7173" max="7173" width="7.453125" style="83" customWidth="1"/>
    <col min="7174" max="7174" width="11.81640625" style="83" customWidth="1"/>
    <col min="7175" max="7175" width="4.81640625" style="83" customWidth="1"/>
    <col min="7176" max="7176" width="7.54296875" style="83" customWidth="1"/>
    <col min="7177" max="7177" width="4.453125" style="83" customWidth="1"/>
    <col min="7178" max="7178" width="0" style="83" hidden="1" customWidth="1"/>
    <col min="7179" max="7179" width="5.81640625" style="83" customWidth="1"/>
    <col min="7180" max="7181" width="12.453125" style="83" customWidth="1"/>
    <col min="7182" max="7182" width="6.54296875" style="83" customWidth="1"/>
    <col min="7183" max="7183" width="8.453125" style="83" customWidth="1"/>
    <col min="7184" max="7184" width="15.1796875" style="83" customWidth="1"/>
    <col min="7185" max="7186" width="9.81640625" style="83" customWidth="1"/>
    <col min="7187" max="7424" width="9.1796875" style="83"/>
    <col min="7425" max="7425" width="7.453125" style="83" customWidth="1"/>
    <col min="7426" max="7426" width="13.1796875" style="83" customWidth="1"/>
    <col min="7427" max="7427" width="16.81640625" style="83" customWidth="1"/>
    <col min="7428" max="7428" width="7" style="83" customWidth="1"/>
    <col min="7429" max="7429" width="7.453125" style="83" customWidth="1"/>
    <col min="7430" max="7430" width="11.81640625" style="83" customWidth="1"/>
    <col min="7431" max="7431" width="4.81640625" style="83" customWidth="1"/>
    <col min="7432" max="7432" width="7.54296875" style="83" customWidth="1"/>
    <col min="7433" max="7433" width="4.453125" style="83" customWidth="1"/>
    <col min="7434" max="7434" width="0" style="83" hidden="1" customWidth="1"/>
    <col min="7435" max="7435" width="5.81640625" style="83" customWidth="1"/>
    <col min="7436" max="7437" width="12.453125" style="83" customWidth="1"/>
    <col min="7438" max="7438" width="6.54296875" style="83" customWidth="1"/>
    <col min="7439" max="7439" width="8.453125" style="83" customWidth="1"/>
    <col min="7440" max="7440" width="15.1796875" style="83" customWidth="1"/>
    <col min="7441" max="7442" width="9.81640625" style="83" customWidth="1"/>
    <col min="7443" max="7680" width="9.1796875" style="83"/>
    <col min="7681" max="7681" width="7.453125" style="83" customWidth="1"/>
    <col min="7682" max="7682" width="13.1796875" style="83" customWidth="1"/>
    <col min="7683" max="7683" width="16.81640625" style="83" customWidth="1"/>
    <col min="7684" max="7684" width="7" style="83" customWidth="1"/>
    <col min="7685" max="7685" width="7.453125" style="83" customWidth="1"/>
    <col min="7686" max="7686" width="11.81640625" style="83" customWidth="1"/>
    <col min="7687" max="7687" width="4.81640625" style="83" customWidth="1"/>
    <col min="7688" max="7688" width="7.54296875" style="83" customWidth="1"/>
    <col min="7689" max="7689" width="4.453125" style="83" customWidth="1"/>
    <col min="7690" max="7690" width="0" style="83" hidden="1" customWidth="1"/>
    <col min="7691" max="7691" width="5.81640625" style="83" customWidth="1"/>
    <col min="7692" max="7693" width="12.453125" style="83" customWidth="1"/>
    <col min="7694" max="7694" width="6.54296875" style="83" customWidth="1"/>
    <col min="7695" max="7695" width="8.453125" style="83" customWidth="1"/>
    <col min="7696" max="7696" width="15.1796875" style="83" customWidth="1"/>
    <col min="7697" max="7698" width="9.81640625" style="83" customWidth="1"/>
    <col min="7699" max="7936" width="9.1796875" style="83"/>
    <col min="7937" max="7937" width="7.453125" style="83" customWidth="1"/>
    <col min="7938" max="7938" width="13.1796875" style="83" customWidth="1"/>
    <col min="7939" max="7939" width="16.81640625" style="83" customWidth="1"/>
    <col min="7940" max="7940" width="7" style="83" customWidth="1"/>
    <col min="7941" max="7941" width="7.453125" style="83" customWidth="1"/>
    <col min="7942" max="7942" width="11.81640625" style="83" customWidth="1"/>
    <col min="7943" max="7943" width="4.81640625" style="83" customWidth="1"/>
    <col min="7944" max="7944" width="7.54296875" style="83" customWidth="1"/>
    <col min="7945" max="7945" width="4.453125" style="83" customWidth="1"/>
    <col min="7946" max="7946" width="0" style="83" hidden="1" customWidth="1"/>
    <col min="7947" max="7947" width="5.81640625" style="83" customWidth="1"/>
    <col min="7948" max="7949" width="12.453125" style="83" customWidth="1"/>
    <col min="7950" max="7950" width="6.54296875" style="83" customWidth="1"/>
    <col min="7951" max="7951" width="8.453125" style="83" customWidth="1"/>
    <col min="7952" max="7952" width="15.1796875" style="83" customWidth="1"/>
    <col min="7953" max="7954" width="9.81640625" style="83" customWidth="1"/>
    <col min="7955" max="8192" width="9.1796875" style="83"/>
    <col min="8193" max="8193" width="7.453125" style="83" customWidth="1"/>
    <col min="8194" max="8194" width="13.1796875" style="83" customWidth="1"/>
    <col min="8195" max="8195" width="16.81640625" style="83" customWidth="1"/>
    <col min="8196" max="8196" width="7" style="83" customWidth="1"/>
    <col min="8197" max="8197" width="7.453125" style="83" customWidth="1"/>
    <col min="8198" max="8198" width="11.81640625" style="83" customWidth="1"/>
    <col min="8199" max="8199" width="4.81640625" style="83" customWidth="1"/>
    <col min="8200" max="8200" width="7.54296875" style="83" customWidth="1"/>
    <col min="8201" max="8201" width="4.453125" style="83" customWidth="1"/>
    <col min="8202" max="8202" width="0" style="83" hidden="1" customWidth="1"/>
    <col min="8203" max="8203" width="5.81640625" style="83" customWidth="1"/>
    <col min="8204" max="8205" width="12.453125" style="83" customWidth="1"/>
    <col min="8206" max="8206" width="6.54296875" style="83" customWidth="1"/>
    <col min="8207" max="8207" width="8.453125" style="83" customWidth="1"/>
    <col min="8208" max="8208" width="15.1796875" style="83" customWidth="1"/>
    <col min="8209" max="8210" width="9.81640625" style="83" customWidth="1"/>
    <col min="8211" max="8448" width="9.1796875" style="83"/>
    <col min="8449" max="8449" width="7.453125" style="83" customWidth="1"/>
    <col min="8450" max="8450" width="13.1796875" style="83" customWidth="1"/>
    <col min="8451" max="8451" width="16.81640625" style="83" customWidth="1"/>
    <col min="8452" max="8452" width="7" style="83" customWidth="1"/>
    <col min="8453" max="8453" width="7.453125" style="83" customWidth="1"/>
    <col min="8454" max="8454" width="11.81640625" style="83" customWidth="1"/>
    <col min="8455" max="8455" width="4.81640625" style="83" customWidth="1"/>
    <col min="8456" max="8456" width="7.54296875" style="83" customWidth="1"/>
    <col min="8457" max="8457" width="4.453125" style="83" customWidth="1"/>
    <col min="8458" max="8458" width="0" style="83" hidden="1" customWidth="1"/>
    <col min="8459" max="8459" width="5.81640625" style="83" customWidth="1"/>
    <col min="8460" max="8461" width="12.453125" style="83" customWidth="1"/>
    <col min="8462" max="8462" width="6.54296875" style="83" customWidth="1"/>
    <col min="8463" max="8463" width="8.453125" style="83" customWidth="1"/>
    <col min="8464" max="8464" width="15.1796875" style="83" customWidth="1"/>
    <col min="8465" max="8466" width="9.81640625" style="83" customWidth="1"/>
    <col min="8467" max="8704" width="9.1796875" style="83"/>
    <col min="8705" max="8705" width="7.453125" style="83" customWidth="1"/>
    <col min="8706" max="8706" width="13.1796875" style="83" customWidth="1"/>
    <col min="8707" max="8707" width="16.81640625" style="83" customWidth="1"/>
    <col min="8708" max="8708" width="7" style="83" customWidth="1"/>
    <col min="8709" max="8709" width="7.453125" style="83" customWidth="1"/>
    <col min="8710" max="8710" width="11.81640625" style="83" customWidth="1"/>
    <col min="8711" max="8711" width="4.81640625" style="83" customWidth="1"/>
    <col min="8712" max="8712" width="7.54296875" style="83" customWidth="1"/>
    <col min="8713" max="8713" width="4.453125" style="83" customWidth="1"/>
    <col min="8714" max="8714" width="0" style="83" hidden="1" customWidth="1"/>
    <col min="8715" max="8715" width="5.81640625" style="83" customWidth="1"/>
    <col min="8716" max="8717" width="12.453125" style="83" customWidth="1"/>
    <col min="8718" max="8718" width="6.54296875" style="83" customWidth="1"/>
    <col min="8719" max="8719" width="8.453125" style="83" customWidth="1"/>
    <col min="8720" max="8720" width="15.1796875" style="83" customWidth="1"/>
    <col min="8721" max="8722" width="9.81640625" style="83" customWidth="1"/>
    <col min="8723" max="8960" width="9.1796875" style="83"/>
    <col min="8961" max="8961" width="7.453125" style="83" customWidth="1"/>
    <col min="8962" max="8962" width="13.1796875" style="83" customWidth="1"/>
    <col min="8963" max="8963" width="16.81640625" style="83" customWidth="1"/>
    <col min="8964" max="8964" width="7" style="83" customWidth="1"/>
    <col min="8965" max="8965" width="7.453125" style="83" customWidth="1"/>
    <col min="8966" max="8966" width="11.81640625" style="83" customWidth="1"/>
    <col min="8967" max="8967" width="4.81640625" style="83" customWidth="1"/>
    <col min="8968" max="8968" width="7.54296875" style="83" customWidth="1"/>
    <col min="8969" max="8969" width="4.453125" style="83" customWidth="1"/>
    <col min="8970" max="8970" width="0" style="83" hidden="1" customWidth="1"/>
    <col min="8971" max="8971" width="5.81640625" style="83" customWidth="1"/>
    <col min="8972" max="8973" width="12.453125" style="83" customWidth="1"/>
    <col min="8974" max="8974" width="6.54296875" style="83" customWidth="1"/>
    <col min="8975" max="8975" width="8.453125" style="83" customWidth="1"/>
    <col min="8976" max="8976" width="15.1796875" style="83" customWidth="1"/>
    <col min="8977" max="8978" width="9.81640625" style="83" customWidth="1"/>
    <col min="8979" max="9216" width="9.1796875" style="83"/>
    <col min="9217" max="9217" width="7.453125" style="83" customWidth="1"/>
    <col min="9218" max="9218" width="13.1796875" style="83" customWidth="1"/>
    <col min="9219" max="9219" width="16.81640625" style="83" customWidth="1"/>
    <col min="9220" max="9220" width="7" style="83" customWidth="1"/>
    <col min="9221" max="9221" width="7.453125" style="83" customWidth="1"/>
    <col min="9222" max="9222" width="11.81640625" style="83" customWidth="1"/>
    <col min="9223" max="9223" width="4.81640625" style="83" customWidth="1"/>
    <col min="9224" max="9224" width="7.54296875" style="83" customWidth="1"/>
    <col min="9225" max="9225" width="4.453125" style="83" customWidth="1"/>
    <col min="9226" max="9226" width="0" style="83" hidden="1" customWidth="1"/>
    <col min="9227" max="9227" width="5.81640625" style="83" customWidth="1"/>
    <col min="9228" max="9229" width="12.453125" style="83" customWidth="1"/>
    <col min="9230" max="9230" width="6.54296875" style="83" customWidth="1"/>
    <col min="9231" max="9231" width="8.453125" style="83" customWidth="1"/>
    <col min="9232" max="9232" width="15.1796875" style="83" customWidth="1"/>
    <col min="9233" max="9234" width="9.81640625" style="83" customWidth="1"/>
    <col min="9235" max="9472" width="9.1796875" style="83"/>
    <col min="9473" max="9473" width="7.453125" style="83" customWidth="1"/>
    <col min="9474" max="9474" width="13.1796875" style="83" customWidth="1"/>
    <col min="9475" max="9475" width="16.81640625" style="83" customWidth="1"/>
    <col min="9476" max="9476" width="7" style="83" customWidth="1"/>
    <col min="9477" max="9477" width="7.453125" style="83" customWidth="1"/>
    <col min="9478" max="9478" width="11.81640625" style="83" customWidth="1"/>
    <col min="9479" max="9479" width="4.81640625" style="83" customWidth="1"/>
    <col min="9480" max="9480" width="7.54296875" style="83" customWidth="1"/>
    <col min="9481" max="9481" width="4.453125" style="83" customWidth="1"/>
    <col min="9482" max="9482" width="0" style="83" hidden="1" customWidth="1"/>
    <col min="9483" max="9483" width="5.81640625" style="83" customWidth="1"/>
    <col min="9484" max="9485" width="12.453125" style="83" customWidth="1"/>
    <col min="9486" max="9486" width="6.54296875" style="83" customWidth="1"/>
    <col min="9487" max="9487" width="8.453125" style="83" customWidth="1"/>
    <col min="9488" max="9488" width="15.1796875" style="83" customWidth="1"/>
    <col min="9489" max="9490" width="9.81640625" style="83" customWidth="1"/>
    <col min="9491" max="9728" width="9.1796875" style="83"/>
    <col min="9729" max="9729" width="7.453125" style="83" customWidth="1"/>
    <col min="9730" max="9730" width="13.1796875" style="83" customWidth="1"/>
    <col min="9731" max="9731" width="16.81640625" style="83" customWidth="1"/>
    <col min="9732" max="9732" width="7" style="83" customWidth="1"/>
    <col min="9733" max="9733" width="7.453125" style="83" customWidth="1"/>
    <col min="9734" max="9734" width="11.81640625" style="83" customWidth="1"/>
    <col min="9735" max="9735" width="4.81640625" style="83" customWidth="1"/>
    <col min="9736" max="9736" width="7.54296875" style="83" customWidth="1"/>
    <col min="9737" max="9737" width="4.453125" style="83" customWidth="1"/>
    <col min="9738" max="9738" width="0" style="83" hidden="1" customWidth="1"/>
    <col min="9739" max="9739" width="5.81640625" style="83" customWidth="1"/>
    <col min="9740" max="9741" width="12.453125" style="83" customWidth="1"/>
    <col min="9742" max="9742" width="6.54296875" style="83" customWidth="1"/>
    <col min="9743" max="9743" width="8.453125" style="83" customWidth="1"/>
    <col min="9744" max="9744" width="15.1796875" style="83" customWidth="1"/>
    <col min="9745" max="9746" width="9.81640625" style="83" customWidth="1"/>
    <col min="9747" max="9984" width="9.1796875" style="83"/>
    <col min="9985" max="9985" width="7.453125" style="83" customWidth="1"/>
    <col min="9986" max="9986" width="13.1796875" style="83" customWidth="1"/>
    <col min="9987" max="9987" width="16.81640625" style="83" customWidth="1"/>
    <col min="9988" max="9988" width="7" style="83" customWidth="1"/>
    <col min="9989" max="9989" width="7.453125" style="83" customWidth="1"/>
    <col min="9990" max="9990" width="11.81640625" style="83" customWidth="1"/>
    <col min="9991" max="9991" width="4.81640625" style="83" customWidth="1"/>
    <col min="9992" max="9992" width="7.54296875" style="83" customWidth="1"/>
    <col min="9993" max="9993" width="4.453125" style="83" customWidth="1"/>
    <col min="9994" max="9994" width="0" style="83" hidden="1" customWidth="1"/>
    <col min="9995" max="9995" width="5.81640625" style="83" customWidth="1"/>
    <col min="9996" max="9997" width="12.453125" style="83" customWidth="1"/>
    <col min="9998" max="9998" width="6.54296875" style="83" customWidth="1"/>
    <col min="9999" max="9999" width="8.453125" style="83" customWidth="1"/>
    <col min="10000" max="10000" width="15.1796875" style="83" customWidth="1"/>
    <col min="10001" max="10002" width="9.81640625" style="83" customWidth="1"/>
    <col min="10003" max="10240" width="9.1796875" style="83"/>
    <col min="10241" max="10241" width="7.453125" style="83" customWidth="1"/>
    <col min="10242" max="10242" width="13.1796875" style="83" customWidth="1"/>
    <col min="10243" max="10243" width="16.81640625" style="83" customWidth="1"/>
    <col min="10244" max="10244" width="7" style="83" customWidth="1"/>
    <col min="10245" max="10245" width="7.453125" style="83" customWidth="1"/>
    <col min="10246" max="10246" width="11.81640625" style="83" customWidth="1"/>
    <col min="10247" max="10247" width="4.81640625" style="83" customWidth="1"/>
    <col min="10248" max="10248" width="7.54296875" style="83" customWidth="1"/>
    <col min="10249" max="10249" width="4.453125" style="83" customWidth="1"/>
    <col min="10250" max="10250" width="0" style="83" hidden="1" customWidth="1"/>
    <col min="10251" max="10251" width="5.81640625" style="83" customWidth="1"/>
    <col min="10252" max="10253" width="12.453125" style="83" customWidth="1"/>
    <col min="10254" max="10254" width="6.54296875" style="83" customWidth="1"/>
    <col min="10255" max="10255" width="8.453125" style="83" customWidth="1"/>
    <col min="10256" max="10256" width="15.1796875" style="83" customWidth="1"/>
    <col min="10257" max="10258" width="9.81640625" style="83" customWidth="1"/>
    <col min="10259" max="10496" width="9.1796875" style="83"/>
    <col min="10497" max="10497" width="7.453125" style="83" customWidth="1"/>
    <col min="10498" max="10498" width="13.1796875" style="83" customWidth="1"/>
    <col min="10499" max="10499" width="16.81640625" style="83" customWidth="1"/>
    <col min="10500" max="10500" width="7" style="83" customWidth="1"/>
    <col min="10501" max="10501" width="7.453125" style="83" customWidth="1"/>
    <col min="10502" max="10502" width="11.81640625" style="83" customWidth="1"/>
    <col min="10503" max="10503" width="4.81640625" style="83" customWidth="1"/>
    <col min="10504" max="10504" width="7.54296875" style="83" customWidth="1"/>
    <col min="10505" max="10505" width="4.453125" style="83" customWidth="1"/>
    <col min="10506" max="10506" width="0" style="83" hidden="1" customWidth="1"/>
    <col min="10507" max="10507" width="5.81640625" style="83" customWidth="1"/>
    <col min="10508" max="10509" width="12.453125" style="83" customWidth="1"/>
    <col min="10510" max="10510" width="6.54296875" style="83" customWidth="1"/>
    <col min="10511" max="10511" width="8.453125" style="83" customWidth="1"/>
    <col min="10512" max="10512" width="15.1796875" style="83" customWidth="1"/>
    <col min="10513" max="10514" width="9.81640625" style="83" customWidth="1"/>
    <col min="10515" max="10752" width="9.1796875" style="83"/>
    <col min="10753" max="10753" width="7.453125" style="83" customWidth="1"/>
    <col min="10754" max="10754" width="13.1796875" style="83" customWidth="1"/>
    <col min="10755" max="10755" width="16.81640625" style="83" customWidth="1"/>
    <col min="10756" max="10756" width="7" style="83" customWidth="1"/>
    <col min="10757" max="10757" width="7.453125" style="83" customWidth="1"/>
    <col min="10758" max="10758" width="11.81640625" style="83" customWidth="1"/>
    <col min="10759" max="10759" width="4.81640625" style="83" customWidth="1"/>
    <col min="10760" max="10760" width="7.54296875" style="83" customWidth="1"/>
    <col min="10761" max="10761" width="4.453125" style="83" customWidth="1"/>
    <col min="10762" max="10762" width="0" style="83" hidden="1" customWidth="1"/>
    <col min="10763" max="10763" width="5.81640625" style="83" customWidth="1"/>
    <col min="10764" max="10765" width="12.453125" style="83" customWidth="1"/>
    <col min="10766" max="10766" width="6.54296875" style="83" customWidth="1"/>
    <col min="10767" max="10767" width="8.453125" style="83" customWidth="1"/>
    <col min="10768" max="10768" width="15.1796875" style="83" customWidth="1"/>
    <col min="10769" max="10770" width="9.81640625" style="83" customWidth="1"/>
    <col min="10771" max="11008" width="9.1796875" style="83"/>
    <col min="11009" max="11009" width="7.453125" style="83" customWidth="1"/>
    <col min="11010" max="11010" width="13.1796875" style="83" customWidth="1"/>
    <col min="11011" max="11011" width="16.81640625" style="83" customWidth="1"/>
    <col min="11012" max="11012" width="7" style="83" customWidth="1"/>
    <col min="11013" max="11013" width="7.453125" style="83" customWidth="1"/>
    <col min="11014" max="11014" width="11.81640625" style="83" customWidth="1"/>
    <col min="11015" max="11015" width="4.81640625" style="83" customWidth="1"/>
    <col min="11016" max="11016" width="7.54296875" style="83" customWidth="1"/>
    <col min="11017" max="11017" width="4.453125" style="83" customWidth="1"/>
    <col min="11018" max="11018" width="0" style="83" hidden="1" customWidth="1"/>
    <col min="11019" max="11019" width="5.81640625" style="83" customWidth="1"/>
    <col min="11020" max="11021" width="12.453125" style="83" customWidth="1"/>
    <col min="11022" max="11022" width="6.54296875" style="83" customWidth="1"/>
    <col min="11023" max="11023" width="8.453125" style="83" customWidth="1"/>
    <col min="11024" max="11024" width="15.1796875" style="83" customWidth="1"/>
    <col min="11025" max="11026" width="9.81640625" style="83" customWidth="1"/>
    <col min="11027" max="11264" width="9.1796875" style="83"/>
    <col min="11265" max="11265" width="7.453125" style="83" customWidth="1"/>
    <col min="11266" max="11266" width="13.1796875" style="83" customWidth="1"/>
    <col min="11267" max="11267" width="16.81640625" style="83" customWidth="1"/>
    <col min="11268" max="11268" width="7" style="83" customWidth="1"/>
    <col min="11269" max="11269" width="7.453125" style="83" customWidth="1"/>
    <col min="11270" max="11270" width="11.81640625" style="83" customWidth="1"/>
    <col min="11271" max="11271" width="4.81640625" style="83" customWidth="1"/>
    <col min="11272" max="11272" width="7.54296875" style="83" customWidth="1"/>
    <col min="11273" max="11273" width="4.453125" style="83" customWidth="1"/>
    <col min="11274" max="11274" width="0" style="83" hidden="1" customWidth="1"/>
    <col min="11275" max="11275" width="5.81640625" style="83" customWidth="1"/>
    <col min="11276" max="11277" width="12.453125" style="83" customWidth="1"/>
    <col min="11278" max="11278" width="6.54296875" style="83" customWidth="1"/>
    <col min="11279" max="11279" width="8.453125" style="83" customWidth="1"/>
    <col min="11280" max="11280" width="15.1796875" style="83" customWidth="1"/>
    <col min="11281" max="11282" width="9.81640625" style="83" customWidth="1"/>
    <col min="11283" max="11520" width="9.1796875" style="83"/>
    <col min="11521" max="11521" width="7.453125" style="83" customWidth="1"/>
    <col min="11522" max="11522" width="13.1796875" style="83" customWidth="1"/>
    <col min="11523" max="11523" width="16.81640625" style="83" customWidth="1"/>
    <col min="11524" max="11524" width="7" style="83" customWidth="1"/>
    <col min="11525" max="11525" width="7.453125" style="83" customWidth="1"/>
    <col min="11526" max="11526" width="11.81640625" style="83" customWidth="1"/>
    <col min="11527" max="11527" width="4.81640625" style="83" customWidth="1"/>
    <col min="11528" max="11528" width="7.54296875" style="83" customWidth="1"/>
    <col min="11529" max="11529" width="4.453125" style="83" customWidth="1"/>
    <col min="11530" max="11530" width="0" style="83" hidden="1" customWidth="1"/>
    <col min="11531" max="11531" width="5.81640625" style="83" customWidth="1"/>
    <col min="11532" max="11533" width="12.453125" style="83" customWidth="1"/>
    <col min="11534" max="11534" width="6.54296875" style="83" customWidth="1"/>
    <col min="11535" max="11535" width="8.453125" style="83" customWidth="1"/>
    <col min="11536" max="11536" width="15.1796875" style="83" customWidth="1"/>
    <col min="11537" max="11538" width="9.81640625" style="83" customWidth="1"/>
    <col min="11539" max="11776" width="9.1796875" style="83"/>
    <col min="11777" max="11777" width="7.453125" style="83" customWidth="1"/>
    <col min="11778" max="11778" width="13.1796875" style="83" customWidth="1"/>
    <col min="11779" max="11779" width="16.81640625" style="83" customWidth="1"/>
    <col min="11780" max="11780" width="7" style="83" customWidth="1"/>
    <col min="11781" max="11781" width="7.453125" style="83" customWidth="1"/>
    <col min="11782" max="11782" width="11.81640625" style="83" customWidth="1"/>
    <col min="11783" max="11783" width="4.81640625" style="83" customWidth="1"/>
    <col min="11784" max="11784" width="7.54296875" style="83" customWidth="1"/>
    <col min="11785" max="11785" width="4.453125" style="83" customWidth="1"/>
    <col min="11786" max="11786" width="0" style="83" hidden="1" customWidth="1"/>
    <col min="11787" max="11787" width="5.81640625" style="83" customWidth="1"/>
    <col min="11788" max="11789" width="12.453125" style="83" customWidth="1"/>
    <col min="11790" max="11790" width="6.54296875" style="83" customWidth="1"/>
    <col min="11791" max="11791" width="8.453125" style="83" customWidth="1"/>
    <col min="11792" max="11792" width="15.1796875" style="83" customWidth="1"/>
    <col min="11793" max="11794" width="9.81640625" style="83" customWidth="1"/>
    <col min="11795" max="12032" width="9.1796875" style="83"/>
    <col min="12033" max="12033" width="7.453125" style="83" customWidth="1"/>
    <col min="12034" max="12034" width="13.1796875" style="83" customWidth="1"/>
    <col min="12035" max="12035" width="16.81640625" style="83" customWidth="1"/>
    <col min="12036" max="12036" width="7" style="83" customWidth="1"/>
    <col min="12037" max="12037" width="7.453125" style="83" customWidth="1"/>
    <col min="12038" max="12038" width="11.81640625" style="83" customWidth="1"/>
    <col min="12039" max="12039" width="4.81640625" style="83" customWidth="1"/>
    <col min="12040" max="12040" width="7.54296875" style="83" customWidth="1"/>
    <col min="12041" max="12041" width="4.453125" style="83" customWidth="1"/>
    <col min="12042" max="12042" width="0" style="83" hidden="1" customWidth="1"/>
    <col min="12043" max="12043" width="5.81640625" style="83" customWidth="1"/>
    <col min="12044" max="12045" width="12.453125" style="83" customWidth="1"/>
    <col min="12046" max="12046" width="6.54296875" style="83" customWidth="1"/>
    <col min="12047" max="12047" width="8.453125" style="83" customWidth="1"/>
    <col min="12048" max="12048" width="15.1796875" style="83" customWidth="1"/>
    <col min="12049" max="12050" width="9.81640625" style="83" customWidth="1"/>
    <col min="12051" max="12288" width="9.1796875" style="83"/>
    <col min="12289" max="12289" width="7.453125" style="83" customWidth="1"/>
    <col min="12290" max="12290" width="13.1796875" style="83" customWidth="1"/>
    <col min="12291" max="12291" width="16.81640625" style="83" customWidth="1"/>
    <col min="12292" max="12292" width="7" style="83" customWidth="1"/>
    <col min="12293" max="12293" width="7.453125" style="83" customWidth="1"/>
    <col min="12294" max="12294" width="11.81640625" style="83" customWidth="1"/>
    <col min="12295" max="12295" width="4.81640625" style="83" customWidth="1"/>
    <col min="12296" max="12296" width="7.54296875" style="83" customWidth="1"/>
    <col min="12297" max="12297" width="4.453125" style="83" customWidth="1"/>
    <col min="12298" max="12298" width="0" style="83" hidden="1" customWidth="1"/>
    <col min="12299" max="12299" width="5.81640625" style="83" customWidth="1"/>
    <col min="12300" max="12301" width="12.453125" style="83" customWidth="1"/>
    <col min="12302" max="12302" width="6.54296875" style="83" customWidth="1"/>
    <col min="12303" max="12303" width="8.453125" style="83" customWidth="1"/>
    <col min="12304" max="12304" width="15.1796875" style="83" customWidth="1"/>
    <col min="12305" max="12306" width="9.81640625" style="83" customWidth="1"/>
    <col min="12307" max="12544" width="9.1796875" style="83"/>
    <col min="12545" max="12545" width="7.453125" style="83" customWidth="1"/>
    <col min="12546" max="12546" width="13.1796875" style="83" customWidth="1"/>
    <col min="12547" max="12547" width="16.81640625" style="83" customWidth="1"/>
    <col min="12548" max="12548" width="7" style="83" customWidth="1"/>
    <col min="12549" max="12549" width="7.453125" style="83" customWidth="1"/>
    <col min="12550" max="12550" width="11.81640625" style="83" customWidth="1"/>
    <col min="12551" max="12551" width="4.81640625" style="83" customWidth="1"/>
    <col min="12552" max="12552" width="7.54296875" style="83" customWidth="1"/>
    <col min="12553" max="12553" width="4.453125" style="83" customWidth="1"/>
    <col min="12554" max="12554" width="0" style="83" hidden="1" customWidth="1"/>
    <col min="12555" max="12555" width="5.81640625" style="83" customWidth="1"/>
    <col min="12556" max="12557" width="12.453125" style="83" customWidth="1"/>
    <col min="12558" max="12558" width="6.54296875" style="83" customWidth="1"/>
    <col min="12559" max="12559" width="8.453125" style="83" customWidth="1"/>
    <col min="12560" max="12560" width="15.1796875" style="83" customWidth="1"/>
    <col min="12561" max="12562" width="9.81640625" style="83" customWidth="1"/>
    <col min="12563" max="12800" width="9.1796875" style="83"/>
    <col min="12801" max="12801" width="7.453125" style="83" customWidth="1"/>
    <col min="12802" max="12802" width="13.1796875" style="83" customWidth="1"/>
    <col min="12803" max="12803" width="16.81640625" style="83" customWidth="1"/>
    <col min="12804" max="12804" width="7" style="83" customWidth="1"/>
    <col min="12805" max="12805" width="7.453125" style="83" customWidth="1"/>
    <col min="12806" max="12806" width="11.81640625" style="83" customWidth="1"/>
    <col min="12807" max="12807" width="4.81640625" style="83" customWidth="1"/>
    <col min="12808" max="12808" width="7.54296875" style="83" customWidth="1"/>
    <col min="12809" max="12809" width="4.453125" style="83" customWidth="1"/>
    <col min="12810" max="12810" width="0" style="83" hidden="1" customWidth="1"/>
    <col min="12811" max="12811" width="5.81640625" style="83" customWidth="1"/>
    <col min="12812" max="12813" width="12.453125" style="83" customWidth="1"/>
    <col min="12814" max="12814" width="6.54296875" style="83" customWidth="1"/>
    <col min="12815" max="12815" width="8.453125" style="83" customWidth="1"/>
    <col min="12816" max="12816" width="15.1796875" style="83" customWidth="1"/>
    <col min="12817" max="12818" width="9.81640625" style="83" customWidth="1"/>
    <col min="12819" max="13056" width="9.1796875" style="83"/>
    <col min="13057" max="13057" width="7.453125" style="83" customWidth="1"/>
    <col min="13058" max="13058" width="13.1796875" style="83" customWidth="1"/>
    <col min="13059" max="13059" width="16.81640625" style="83" customWidth="1"/>
    <col min="13060" max="13060" width="7" style="83" customWidth="1"/>
    <col min="13061" max="13061" width="7.453125" style="83" customWidth="1"/>
    <col min="13062" max="13062" width="11.81640625" style="83" customWidth="1"/>
    <col min="13063" max="13063" width="4.81640625" style="83" customWidth="1"/>
    <col min="13064" max="13064" width="7.54296875" style="83" customWidth="1"/>
    <col min="13065" max="13065" width="4.453125" style="83" customWidth="1"/>
    <col min="13066" max="13066" width="0" style="83" hidden="1" customWidth="1"/>
    <col min="13067" max="13067" width="5.81640625" style="83" customWidth="1"/>
    <col min="13068" max="13069" width="12.453125" style="83" customWidth="1"/>
    <col min="13070" max="13070" width="6.54296875" style="83" customWidth="1"/>
    <col min="13071" max="13071" width="8.453125" style="83" customWidth="1"/>
    <col min="13072" max="13072" width="15.1796875" style="83" customWidth="1"/>
    <col min="13073" max="13074" width="9.81640625" style="83" customWidth="1"/>
    <col min="13075" max="13312" width="9.1796875" style="83"/>
    <col min="13313" max="13313" width="7.453125" style="83" customWidth="1"/>
    <col min="13314" max="13314" width="13.1796875" style="83" customWidth="1"/>
    <col min="13315" max="13315" width="16.81640625" style="83" customWidth="1"/>
    <col min="13316" max="13316" width="7" style="83" customWidth="1"/>
    <col min="13317" max="13317" width="7.453125" style="83" customWidth="1"/>
    <col min="13318" max="13318" width="11.81640625" style="83" customWidth="1"/>
    <col min="13319" max="13319" width="4.81640625" style="83" customWidth="1"/>
    <col min="13320" max="13320" width="7.54296875" style="83" customWidth="1"/>
    <col min="13321" max="13321" width="4.453125" style="83" customWidth="1"/>
    <col min="13322" max="13322" width="0" style="83" hidden="1" customWidth="1"/>
    <col min="13323" max="13323" width="5.81640625" style="83" customWidth="1"/>
    <col min="13324" max="13325" width="12.453125" style="83" customWidth="1"/>
    <col min="13326" max="13326" width="6.54296875" style="83" customWidth="1"/>
    <col min="13327" max="13327" width="8.453125" style="83" customWidth="1"/>
    <col min="13328" max="13328" width="15.1796875" style="83" customWidth="1"/>
    <col min="13329" max="13330" width="9.81640625" style="83" customWidth="1"/>
    <col min="13331" max="13568" width="9.1796875" style="83"/>
    <col min="13569" max="13569" width="7.453125" style="83" customWidth="1"/>
    <col min="13570" max="13570" width="13.1796875" style="83" customWidth="1"/>
    <col min="13571" max="13571" width="16.81640625" style="83" customWidth="1"/>
    <col min="13572" max="13572" width="7" style="83" customWidth="1"/>
    <col min="13573" max="13573" width="7.453125" style="83" customWidth="1"/>
    <col min="13574" max="13574" width="11.81640625" style="83" customWidth="1"/>
    <col min="13575" max="13575" width="4.81640625" style="83" customWidth="1"/>
    <col min="13576" max="13576" width="7.54296875" style="83" customWidth="1"/>
    <col min="13577" max="13577" width="4.453125" style="83" customWidth="1"/>
    <col min="13578" max="13578" width="0" style="83" hidden="1" customWidth="1"/>
    <col min="13579" max="13579" width="5.81640625" style="83" customWidth="1"/>
    <col min="13580" max="13581" width="12.453125" style="83" customWidth="1"/>
    <col min="13582" max="13582" width="6.54296875" style="83" customWidth="1"/>
    <col min="13583" max="13583" width="8.453125" style="83" customWidth="1"/>
    <col min="13584" max="13584" width="15.1796875" style="83" customWidth="1"/>
    <col min="13585" max="13586" width="9.81640625" style="83" customWidth="1"/>
    <col min="13587" max="13824" width="9.1796875" style="83"/>
    <col min="13825" max="13825" width="7.453125" style="83" customWidth="1"/>
    <col min="13826" max="13826" width="13.1796875" style="83" customWidth="1"/>
    <col min="13827" max="13827" width="16.81640625" style="83" customWidth="1"/>
    <col min="13828" max="13828" width="7" style="83" customWidth="1"/>
    <col min="13829" max="13829" width="7.453125" style="83" customWidth="1"/>
    <col min="13830" max="13830" width="11.81640625" style="83" customWidth="1"/>
    <col min="13831" max="13831" width="4.81640625" style="83" customWidth="1"/>
    <col min="13832" max="13832" width="7.54296875" style="83" customWidth="1"/>
    <col min="13833" max="13833" width="4.453125" style="83" customWidth="1"/>
    <col min="13834" max="13834" width="0" style="83" hidden="1" customWidth="1"/>
    <col min="13835" max="13835" width="5.81640625" style="83" customWidth="1"/>
    <col min="13836" max="13837" width="12.453125" style="83" customWidth="1"/>
    <col min="13838" max="13838" width="6.54296875" style="83" customWidth="1"/>
    <col min="13839" max="13839" width="8.453125" style="83" customWidth="1"/>
    <col min="13840" max="13840" width="15.1796875" style="83" customWidth="1"/>
    <col min="13841" max="13842" width="9.81640625" style="83" customWidth="1"/>
    <col min="13843" max="14080" width="9.1796875" style="83"/>
    <col min="14081" max="14081" width="7.453125" style="83" customWidth="1"/>
    <col min="14082" max="14082" width="13.1796875" style="83" customWidth="1"/>
    <col min="14083" max="14083" width="16.81640625" style="83" customWidth="1"/>
    <col min="14084" max="14084" width="7" style="83" customWidth="1"/>
    <col min="14085" max="14085" width="7.453125" style="83" customWidth="1"/>
    <col min="14086" max="14086" width="11.81640625" style="83" customWidth="1"/>
    <col min="14087" max="14087" width="4.81640625" style="83" customWidth="1"/>
    <col min="14088" max="14088" width="7.54296875" style="83" customWidth="1"/>
    <col min="14089" max="14089" width="4.453125" style="83" customWidth="1"/>
    <col min="14090" max="14090" width="0" style="83" hidden="1" customWidth="1"/>
    <col min="14091" max="14091" width="5.81640625" style="83" customWidth="1"/>
    <col min="14092" max="14093" width="12.453125" style="83" customWidth="1"/>
    <col min="14094" max="14094" width="6.54296875" style="83" customWidth="1"/>
    <col min="14095" max="14095" width="8.453125" style="83" customWidth="1"/>
    <col min="14096" max="14096" width="15.1796875" style="83" customWidth="1"/>
    <col min="14097" max="14098" width="9.81640625" style="83" customWidth="1"/>
    <col min="14099" max="14336" width="9.1796875" style="83"/>
    <col min="14337" max="14337" width="7.453125" style="83" customWidth="1"/>
    <col min="14338" max="14338" width="13.1796875" style="83" customWidth="1"/>
    <col min="14339" max="14339" width="16.81640625" style="83" customWidth="1"/>
    <col min="14340" max="14340" width="7" style="83" customWidth="1"/>
    <col min="14341" max="14341" width="7.453125" style="83" customWidth="1"/>
    <col min="14342" max="14342" width="11.81640625" style="83" customWidth="1"/>
    <col min="14343" max="14343" width="4.81640625" style="83" customWidth="1"/>
    <col min="14344" max="14344" width="7.54296875" style="83" customWidth="1"/>
    <col min="14345" max="14345" width="4.453125" style="83" customWidth="1"/>
    <col min="14346" max="14346" width="0" style="83" hidden="1" customWidth="1"/>
    <col min="14347" max="14347" width="5.81640625" style="83" customWidth="1"/>
    <col min="14348" max="14349" width="12.453125" style="83" customWidth="1"/>
    <col min="14350" max="14350" width="6.54296875" style="83" customWidth="1"/>
    <col min="14351" max="14351" width="8.453125" style="83" customWidth="1"/>
    <col min="14352" max="14352" width="15.1796875" style="83" customWidth="1"/>
    <col min="14353" max="14354" width="9.81640625" style="83" customWidth="1"/>
    <col min="14355" max="14592" width="9.1796875" style="83"/>
    <col min="14593" max="14593" width="7.453125" style="83" customWidth="1"/>
    <col min="14594" max="14594" width="13.1796875" style="83" customWidth="1"/>
    <col min="14595" max="14595" width="16.81640625" style="83" customWidth="1"/>
    <col min="14596" max="14596" width="7" style="83" customWidth="1"/>
    <col min="14597" max="14597" width="7.453125" style="83" customWidth="1"/>
    <col min="14598" max="14598" width="11.81640625" style="83" customWidth="1"/>
    <col min="14599" max="14599" width="4.81640625" style="83" customWidth="1"/>
    <col min="14600" max="14600" width="7.54296875" style="83" customWidth="1"/>
    <col min="14601" max="14601" width="4.453125" style="83" customWidth="1"/>
    <col min="14602" max="14602" width="0" style="83" hidden="1" customWidth="1"/>
    <col min="14603" max="14603" width="5.81640625" style="83" customWidth="1"/>
    <col min="14604" max="14605" width="12.453125" style="83" customWidth="1"/>
    <col min="14606" max="14606" width="6.54296875" style="83" customWidth="1"/>
    <col min="14607" max="14607" width="8.453125" style="83" customWidth="1"/>
    <col min="14608" max="14608" width="15.1796875" style="83" customWidth="1"/>
    <col min="14609" max="14610" width="9.81640625" style="83" customWidth="1"/>
    <col min="14611" max="14848" width="9.1796875" style="83"/>
    <col min="14849" max="14849" width="7.453125" style="83" customWidth="1"/>
    <col min="14850" max="14850" width="13.1796875" style="83" customWidth="1"/>
    <col min="14851" max="14851" width="16.81640625" style="83" customWidth="1"/>
    <col min="14852" max="14852" width="7" style="83" customWidth="1"/>
    <col min="14853" max="14853" width="7.453125" style="83" customWidth="1"/>
    <col min="14854" max="14854" width="11.81640625" style="83" customWidth="1"/>
    <col min="14855" max="14855" width="4.81640625" style="83" customWidth="1"/>
    <col min="14856" max="14856" width="7.54296875" style="83" customWidth="1"/>
    <col min="14857" max="14857" width="4.453125" style="83" customWidth="1"/>
    <col min="14858" max="14858" width="0" style="83" hidden="1" customWidth="1"/>
    <col min="14859" max="14859" width="5.81640625" style="83" customWidth="1"/>
    <col min="14860" max="14861" width="12.453125" style="83" customWidth="1"/>
    <col min="14862" max="14862" width="6.54296875" style="83" customWidth="1"/>
    <col min="14863" max="14863" width="8.453125" style="83" customWidth="1"/>
    <col min="14864" max="14864" width="15.1796875" style="83" customWidth="1"/>
    <col min="14865" max="14866" width="9.81640625" style="83" customWidth="1"/>
    <col min="14867" max="15104" width="9.1796875" style="83"/>
    <col min="15105" max="15105" width="7.453125" style="83" customWidth="1"/>
    <col min="15106" max="15106" width="13.1796875" style="83" customWidth="1"/>
    <col min="15107" max="15107" width="16.81640625" style="83" customWidth="1"/>
    <col min="15108" max="15108" width="7" style="83" customWidth="1"/>
    <col min="15109" max="15109" width="7.453125" style="83" customWidth="1"/>
    <col min="15110" max="15110" width="11.81640625" style="83" customWidth="1"/>
    <col min="15111" max="15111" width="4.81640625" style="83" customWidth="1"/>
    <col min="15112" max="15112" width="7.54296875" style="83" customWidth="1"/>
    <col min="15113" max="15113" width="4.453125" style="83" customWidth="1"/>
    <col min="15114" max="15114" width="0" style="83" hidden="1" customWidth="1"/>
    <col min="15115" max="15115" width="5.81640625" style="83" customWidth="1"/>
    <col min="15116" max="15117" width="12.453125" style="83" customWidth="1"/>
    <col min="15118" max="15118" width="6.54296875" style="83" customWidth="1"/>
    <col min="15119" max="15119" width="8.453125" style="83" customWidth="1"/>
    <col min="15120" max="15120" width="15.1796875" style="83" customWidth="1"/>
    <col min="15121" max="15122" width="9.81640625" style="83" customWidth="1"/>
    <col min="15123" max="15360" width="9.1796875" style="83"/>
    <col min="15361" max="15361" width="7.453125" style="83" customWidth="1"/>
    <col min="15362" max="15362" width="13.1796875" style="83" customWidth="1"/>
    <col min="15363" max="15363" width="16.81640625" style="83" customWidth="1"/>
    <col min="15364" max="15364" width="7" style="83" customWidth="1"/>
    <col min="15365" max="15365" width="7.453125" style="83" customWidth="1"/>
    <col min="15366" max="15366" width="11.81640625" style="83" customWidth="1"/>
    <col min="15367" max="15367" width="4.81640625" style="83" customWidth="1"/>
    <col min="15368" max="15368" width="7.54296875" style="83" customWidth="1"/>
    <col min="15369" max="15369" width="4.453125" style="83" customWidth="1"/>
    <col min="15370" max="15370" width="0" style="83" hidden="1" customWidth="1"/>
    <col min="15371" max="15371" width="5.81640625" style="83" customWidth="1"/>
    <col min="15372" max="15373" width="12.453125" style="83" customWidth="1"/>
    <col min="15374" max="15374" width="6.54296875" style="83" customWidth="1"/>
    <col min="15375" max="15375" width="8.453125" style="83" customWidth="1"/>
    <col min="15376" max="15376" width="15.1796875" style="83" customWidth="1"/>
    <col min="15377" max="15378" width="9.81640625" style="83" customWidth="1"/>
    <col min="15379" max="15616" width="9.1796875" style="83"/>
    <col min="15617" max="15617" width="7.453125" style="83" customWidth="1"/>
    <col min="15618" max="15618" width="13.1796875" style="83" customWidth="1"/>
    <col min="15619" max="15619" width="16.81640625" style="83" customWidth="1"/>
    <col min="15620" max="15620" width="7" style="83" customWidth="1"/>
    <col min="15621" max="15621" width="7.453125" style="83" customWidth="1"/>
    <col min="15622" max="15622" width="11.81640625" style="83" customWidth="1"/>
    <col min="15623" max="15623" width="4.81640625" style="83" customWidth="1"/>
    <col min="15624" max="15624" width="7.54296875" style="83" customWidth="1"/>
    <col min="15625" max="15625" width="4.453125" style="83" customWidth="1"/>
    <col min="15626" max="15626" width="0" style="83" hidden="1" customWidth="1"/>
    <col min="15627" max="15627" width="5.81640625" style="83" customWidth="1"/>
    <col min="15628" max="15629" width="12.453125" style="83" customWidth="1"/>
    <col min="15630" max="15630" width="6.54296875" style="83" customWidth="1"/>
    <col min="15631" max="15631" width="8.453125" style="83" customWidth="1"/>
    <col min="15632" max="15632" width="15.1796875" style="83" customWidth="1"/>
    <col min="15633" max="15634" width="9.81640625" style="83" customWidth="1"/>
    <col min="15635" max="15872" width="9.1796875" style="83"/>
    <col min="15873" max="15873" width="7.453125" style="83" customWidth="1"/>
    <col min="15874" max="15874" width="13.1796875" style="83" customWidth="1"/>
    <col min="15875" max="15875" width="16.81640625" style="83" customWidth="1"/>
    <col min="15876" max="15876" width="7" style="83" customWidth="1"/>
    <col min="15877" max="15877" width="7.453125" style="83" customWidth="1"/>
    <col min="15878" max="15878" width="11.81640625" style="83" customWidth="1"/>
    <col min="15879" max="15879" width="4.81640625" style="83" customWidth="1"/>
    <col min="15880" max="15880" width="7.54296875" style="83" customWidth="1"/>
    <col min="15881" max="15881" width="4.453125" style="83" customWidth="1"/>
    <col min="15882" max="15882" width="0" style="83" hidden="1" customWidth="1"/>
    <col min="15883" max="15883" width="5.81640625" style="83" customWidth="1"/>
    <col min="15884" max="15885" width="12.453125" style="83" customWidth="1"/>
    <col min="15886" max="15886" width="6.54296875" style="83" customWidth="1"/>
    <col min="15887" max="15887" width="8.453125" style="83" customWidth="1"/>
    <col min="15888" max="15888" width="15.1796875" style="83" customWidth="1"/>
    <col min="15889" max="15890" width="9.81640625" style="83" customWidth="1"/>
    <col min="15891" max="16128" width="9.1796875" style="83"/>
    <col min="16129" max="16129" width="7.453125" style="83" customWidth="1"/>
    <col min="16130" max="16130" width="13.1796875" style="83" customWidth="1"/>
    <col min="16131" max="16131" width="16.81640625" style="83" customWidth="1"/>
    <col min="16132" max="16132" width="7" style="83" customWidth="1"/>
    <col min="16133" max="16133" width="7.453125" style="83" customWidth="1"/>
    <col min="16134" max="16134" width="11.81640625" style="83" customWidth="1"/>
    <col min="16135" max="16135" width="4.81640625" style="83" customWidth="1"/>
    <col min="16136" max="16136" width="7.54296875" style="83" customWidth="1"/>
    <col min="16137" max="16137" width="4.453125" style="83" customWidth="1"/>
    <col min="16138" max="16138" width="0" style="83" hidden="1" customWidth="1"/>
    <col min="16139" max="16139" width="5.81640625" style="83" customWidth="1"/>
    <col min="16140" max="16141" width="12.453125" style="83" customWidth="1"/>
    <col min="16142" max="16142" width="6.54296875" style="83" customWidth="1"/>
    <col min="16143" max="16143" width="8.453125" style="83" customWidth="1"/>
    <col min="16144" max="16144" width="15.1796875" style="83" customWidth="1"/>
    <col min="16145" max="16146" width="9.81640625" style="83" customWidth="1"/>
    <col min="16147" max="16384" width="9.1796875" style="83"/>
  </cols>
  <sheetData>
    <row r="1" spans="1:31" ht="23.25" customHeight="1">
      <c r="A1" s="478" t="s">
        <v>40</v>
      </c>
      <c r="B1" s="479"/>
      <c r="C1" s="479"/>
      <c r="D1" s="479"/>
      <c r="E1" s="479"/>
      <c r="F1" s="479"/>
      <c r="G1" s="479"/>
      <c r="H1" s="479"/>
      <c r="I1" s="479"/>
      <c r="J1" s="79"/>
      <c r="K1" s="480"/>
      <c r="L1" s="479"/>
      <c r="M1" s="479"/>
      <c r="N1" s="479"/>
      <c r="O1" s="479"/>
      <c r="P1" s="479"/>
      <c r="Q1" s="479"/>
      <c r="R1" s="481"/>
      <c r="S1" s="80"/>
      <c r="T1" s="81"/>
    </row>
    <row r="2" spans="1:31" ht="15" customHeight="1">
      <c r="A2" s="482" t="s">
        <v>93</v>
      </c>
      <c r="B2" s="711"/>
      <c r="C2" s="711"/>
      <c r="D2" s="711"/>
      <c r="E2" s="711"/>
      <c r="F2" s="711"/>
      <c r="G2" s="711"/>
      <c r="H2" s="711"/>
      <c r="I2" s="711"/>
      <c r="J2" s="84"/>
      <c r="K2" s="484"/>
      <c r="L2" s="485"/>
      <c r="M2" s="485"/>
      <c r="N2" s="485"/>
      <c r="O2" s="485"/>
      <c r="P2" s="485"/>
      <c r="Q2" s="485"/>
      <c r="R2" s="486"/>
      <c r="S2" s="80"/>
      <c r="T2" s="81"/>
      <c r="Y2" s="85"/>
      <c r="Z2" s="85"/>
      <c r="AA2" s="86"/>
      <c r="AB2" s="86"/>
      <c r="AC2" s="86"/>
      <c r="AD2" s="87"/>
      <c r="AE2" s="87"/>
    </row>
    <row r="3" spans="1:31" ht="19.5" customHeight="1" thickBot="1">
      <c r="A3" s="487"/>
      <c r="B3" s="488"/>
      <c r="C3" s="488"/>
      <c r="D3" s="488"/>
      <c r="E3" s="488"/>
      <c r="F3" s="488"/>
      <c r="G3" s="488"/>
      <c r="H3" s="488"/>
      <c r="I3" s="488"/>
      <c r="J3" s="84"/>
      <c r="K3" s="5" t="s">
        <v>41</v>
      </c>
      <c r="L3" s="6"/>
      <c r="M3" s="88" t="s">
        <v>108</v>
      </c>
      <c r="N3" s="489" t="s">
        <v>109</v>
      </c>
      <c r="O3" s="490"/>
      <c r="P3" s="490"/>
      <c r="Q3" s="490"/>
      <c r="R3" s="491"/>
      <c r="S3" s="80"/>
      <c r="T3" s="81"/>
      <c r="Y3" s="85"/>
      <c r="Z3" s="85"/>
      <c r="AA3" s="86"/>
      <c r="AB3" s="86"/>
      <c r="AC3" s="86"/>
      <c r="AD3" s="89"/>
      <c r="AE3" s="89"/>
    </row>
    <row r="4" spans="1:31" ht="33" customHeight="1">
      <c r="A4" s="90" t="s">
        <v>110</v>
      </c>
      <c r="B4" s="91"/>
      <c r="C4" s="512" t="s">
        <v>111</v>
      </c>
      <c r="D4" s="513"/>
      <c r="E4" s="513"/>
      <c r="F4" s="513"/>
      <c r="G4" s="513"/>
      <c r="H4" s="513"/>
      <c r="I4" s="513"/>
      <c r="J4" s="513"/>
      <c r="K4" s="514">
        <v>1030</v>
      </c>
      <c r="L4" s="515"/>
      <c r="M4" s="92"/>
      <c r="N4" s="516" t="s">
        <v>150</v>
      </c>
      <c r="O4" s="517"/>
      <c r="P4" s="517"/>
      <c r="Q4" s="517"/>
      <c r="R4" s="518"/>
      <c r="S4" s="80"/>
      <c r="T4" s="81"/>
      <c r="Y4" s="85"/>
      <c r="Z4" s="85"/>
      <c r="AA4" s="86"/>
      <c r="AB4" s="86"/>
      <c r="AC4" s="86"/>
      <c r="AD4" s="87"/>
      <c r="AE4" s="87"/>
    </row>
    <row r="5" spans="1:31">
      <c r="A5" s="519" t="s">
        <v>93</v>
      </c>
      <c r="B5" s="730"/>
      <c r="C5" s="730"/>
      <c r="D5" s="730"/>
      <c r="E5" s="730"/>
      <c r="F5" s="730"/>
      <c r="G5" s="730"/>
      <c r="H5" s="730"/>
      <c r="I5" s="730"/>
      <c r="J5" s="93"/>
      <c r="K5" s="521" t="s">
        <v>42</v>
      </c>
      <c r="L5" s="522"/>
      <c r="M5" s="522"/>
      <c r="N5" s="522"/>
      <c r="O5" s="522"/>
      <c r="P5" s="522"/>
      <c r="Q5" s="522"/>
      <c r="R5" s="523"/>
      <c r="S5" s="80"/>
      <c r="T5" s="81"/>
      <c r="Y5" s="85"/>
      <c r="Z5" s="85"/>
      <c r="AA5" s="86"/>
      <c r="AB5" s="86"/>
      <c r="AC5" s="86"/>
      <c r="AD5" s="87"/>
      <c r="AE5" s="87"/>
    </row>
    <row r="6" spans="1:31" ht="19.5" customHeight="1">
      <c r="A6" s="492" t="s">
        <v>112</v>
      </c>
      <c r="B6" s="493"/>
      <c r="C6" s="493"/>
      <c r="D6" s="493"/>
      <c r="E6" s="493"/>
      <c r="F6" s="493"/>
      <c r="G6" s="493"/>
      <c r="H6" s="493"/>
      <c r="I6" s="493"/>
      <c r="J6" s="14"/>
      <c r="K6" s="494" t="s">
        <v>43</v>
      </c>
      <c r="L6" s="495"/>
      <c r="M6" s="495"/>
      <c r="N6" s="495"/>
      <c r="O6" s="495"/>
      <c r="P6" s="495"/>
      <c r="Q6" s="495"/>
      <c r="R6" s="496"/>
      <c r="S6" s="80"/>
      <c r="T6" s="81"/>
      <c r="Y6" s="85"/>
      <c r="Z6" s="85"/>
      <c r="AA6" s="86"/>
      <c r="AB6" s="86"/>
      <c r="AC6" s="86"/>
      <c r="AD6" s="87"/>
      <c r="AE6" s="87"/>
    </row>
    <row r="7" spans="1:31" ht="16.5" customHeight="1">
      <c r="A7" s="492" t="s">
        <v>113</v>
      </c>
      <c r="B7" s="493"/>
      <c r="C7" s="493"/>
      <c r="D7" s="493"/>
      <c r="E7" s="493"/>
      <c r="F7" s="493"/>
      <c r="G7" s="493"/>
      <c r="H7" s="493"/>
      <c r="I7" s="493"/>
      <c r="J7" s="14"/>
      <c r="K7" s="494" t="s">
        <v>44</v>
      </c>
      <c r="L7" s="495"/>
      <c r="M7" s="495"/>
      <c r="N7" s="495"/>
      <c r="O7" s="495"/>
      <c r="P7" s="495"/>
      <c r="Q7" s="495"/>
      <c r="R7" s="496"/>
      <c r="S7" s="80"/>
      <c r="T7" s="81"/>
      <c r="Y7" s="94"/>
      <c r="Z7" s="94"/>
      <c r="AA7" s="8"/>
      <c r="AB7" s="8"/>
      <c r="AC7" s="8"/>
      <c r="AD7" s="9"/>
      <c r="AE7" s="89"/>
    </row>
    <row r="8" spans="1:31" ht="15.75" customHeight="1">
      <c r="A8" s="497" t="s">
        <v>146</v>
      </c>
      <c r="B8" s="498"/>
      <c r="C8" s="498"/>
      <c r="D8" s="498"/>
      <c r="E8" s="498"/>
      <c r="F8" s="498"/>
      <c r="G8" s="498"/>
      <c r="H8" s="498"/>
      <c r="I8" s="498"/>
      <c r="J8" s="10"/>
      <c r="K8" s="499" t="s">
        <v>114</v>
      </c>
      <c r="L8" s="500"/>
      <c r="M8" s="500"/>
      <c r="N8" s="500"/>
      <c r="O8" s="500"/>
      <c r="P8" s="500"/>
      <c r="Q8" s="500"/>
      <c r="R8" s="501"/>
      <c r="S8" s="80"/>
      <c r="T8" s="81"/>
      <c r="AB8" s="8"/>
      <c r="AC8" s="8"/>
      <c r="AD8" s="11"/>
      <c r="AE8" s="87"/>
    </row>
    <row r="9" spans="1:31" ht="16.149999999999999" customHeight="1">
      <c r="A9" s="508" t="s">
        <v>45</v>
      </c>
      <c r="B9" s="509"/>
      <c r="C9" s="509"/>
      <c r="D9" s="509"/>
      <c r="E9" s="509"/>
      <c r="F9" s="509"/>
      <c r="G9" s="509"/>
      <c r="H9" s="509"/>
      <c r="I9" s="509"/>
      <c r="J9" s="10"/>
      <c r="K9" s="502"/>
      <c r="L9" s="503"/>
      <c r="M9" s="503"/>
      <c r="N9" s="503"/>
      <c r="O9" s="503"/>
      <c r="P9" s="503"/>
      <c r="Q9" s="503"/>
      <c r="R9" s="504"/>
      <c r="S9" s="80"/>
      <c r="T9" s="81"/>
      <c r="AB9" s="8"/>
      <c r="AC9" s="8"/>
      <c r="AD9" s="12"/>
      <c r="AE9" s="18"/>
    </row>
    <row r="10" spans="1:31" ht="21" customHeight="1" thickBot="1">
      <c r="A10" s="510" t="s">
        <v>152</v>
      </c>
      <c r="B10" s="511"/>
      <c r="C10" s="511"/>
      <c r="D10" s="511"/>
      <c r="E10" s="511"/>
      <c r="F10" s="511"/>
      <c r="G10" s="511"/>
      <c r="H10" s="511"/>
      <c r="I10" s="511"/>
      <c r="J10" s="10"/>
      <c r="K10" s="502"/>
      <c r="L10" s="503"/>
      <c r="M10" s="503"/>
      <c r="N10" s="503"/>
      <c r="O10" s="503"/>
      <c r="P10" s="503"/>
      <c r="Q10" s="503"/>
      <c r="R10" s="504"/>
      <c r="S10" s="80"/>
      <c r="T10" s="81"/>
      <c r="AB10" s="8"/>
      <c r="AC10" s="8"/>
      <c r="AD10" s="11"/>
      <c r="AE10" s="87"/>
    </row>
    <row r="11" spans="1:31" ht="20.25" customHeight="1">
      <c r="A11" s="510" t="s">
        <v>153</v>
      </c>
      <c r="B11" s="511"/>
      <c r="C11" s="511"/>
      <c r="D11" s="511"/>
      <c r="E11" s="511"/>
      <c r="F11" s="511"/>
      <c r="G11" s="511"/>
      <c r="H11" s="511"/>
      <c r="I11" s="511"/>
      <c r="J11" s="13"/>
      <c r="K11" s="502"/>
      <c r="L11" s="503"/>
      <c r="M11" s="503"/>
      <c r="N11" s="503"/>
      <c r="O11" s="503"/>
      <c r="P11" s="503"/>
      <c r="Q11" s="503"/>
      <c r="R11" s="504"/>
      <c r="S11" s="80"/>
      <c r="T11" s="81"/>
      <c r="U11" s="95"/>
      <c r="V11" s="95"/>
      <c r="W11" s="95"/>
      <c r="X11" s="95"/>
      <c r="Y11" s="95"/>
      <c r="Z11" s="95"/>
      <c r="AA11" s="96"/>
      <c r="AB11" s="8"/>
      <c r="AC11" s="8"/>
      <c r="AD11" s="11"/>
      <c r="AE11" s="87"/>
    </row>
    <row r="12" spans="1:31" ht="16.149999999999999" customHeight="1">
      <c r="A12" s="510" t="s">
        <v>154</v>
      </c>
      <c r="B12" s="511"/>
      <c r="C12" s="511"/>
      <c r="D12" s="511"/>
      <c r="E12" s="511"/>
      <c r="F12" s="511"/>
      <c r="G12" s="511"/>
      <c r="H12" s="511"/>
      <c r="I12" s="511"/>
      <c r="J12" s="10"/>
      <c r="K12" s="505"/>
      <c r="L12" s="506"/>
      <c r="M12" s="506"/>
      <c r="N12" s="506"/>
      <c r="O12" s="506"/>
      <c r="P12" s="506"/>
      <c r="Q12" s="506"/>
      <c r="R12" s="507"/>
      <c r="S12" s="80"/>
      <c r="T12" s="81"/>
      <c r="U12" s="95"/>
      <c r="V12" s="95"/>
      <c r="W12" s="95"/>
      <c r="X12" s="95"/>
      <c r="Y12" s="95"/>
      <c r="Z12" s="95"/>
      <c r="AA12" s="96"/>
      <c r="AB12" s="8"/>
      <c r="AC12" s="8"/>
      <c r="AD12" s="11"/>
      <c r="AE12" s="87"/>
    </row>
    <row r="13" spans="1:31" ht="15.75" customHeight="1">
      <c r="A13" s="535"/>
      <c r="B13" s="536"/>
      <c r="C13" s="536"/>
      <c r="D13" s="536"/>
      <c r="E13" s="536"/>
      <c r="F13" s="536"/>
      <c r="G13" s="536"/>
      <c r="H13" s="536"/>
      <c r="I13" s="536"/>
      <c r="J13" s="14"/>
      <c r="K13" s="537"/>
      <c r="L13" s="538"/>
      <c r="M13" s="538"/>
      <c r="N13" s="538"/>
      <c r="O13" s="538"/>
      <c r="P13" s="538"/>
      <c r="Q13" s="538"/>
      <c r="R13" s="539"/>
      <c r="S13" s="80"/>
      <c r="T13" s="81"/>
      <c r="U13" s="95"/>
      <c r="V13" s="95"/>
      <c r="W13" s="95"/>
      <c r="X13" s="95"/>
      <c r="Y13" s="95"/>
      <c r="Z13" s="95"/>
      <c r="AA13" s="96"/>
      <c r="AB13" s="8"/>
      <c r="AC13" s="8"/>
      <c r="AD13" s="11"/>
      <c r="AE13" s="87"/>
    </row>
    <row r="14" spans="1:31" ht="16.149999999999999" customHeight="1">
      <c r="A14" s="535"/>
      <c r="B14" s="536"/>
      <c r="C14" s="536"/>
      <c r="D14" s="536"/>
      <c r="E14" s="536"/>
      <c r="F14" s="536"/>
      <c r="G14" s="536"/>
      <c r="H14" s="536"/>
      <c r="I14" s="536"/>
      <c r="J14" s="14"/>
      <c r="K14" s="537"/>
      <c r="L14" s="538"/>
      <c r="M14" s="538"/>
      <c r="N14" s="538"/>
      <c r="O14" s="538"/>
      <c r="P14" s="538"/>
      <c r="Q14" s="538"/>
      <c r="R14" s="539"/>
      <c r="S14" s="80"/>
      <c r="T14" s="81"/>
      <c r="U14" s="95"/>
      <c r="V14" s="95"/>
      <c r="W14" s="95"/>
      <c r="X14" s="95"/>
      <c r="Y14" s="95"/>
      <c r="Z14" s="95"/>
      <c r="AA14" s="96"/>
      <c r="AB14" s="8"/>
      <c r="AC14" s="8"/>
      <c r="AD14" s="11"/>
      <c r="AE14" s="87"/>
    </row>
    <row r="15" spans="1:31" ht="16.149999999999999" customHeight="1">
      <c r="A15" s="529" t="s">
        <v>115</v>
      </c>
      <c r="B15" s="530"/>
      <c r="C15" s="531"/>
      <c r="D15" s="524" t="s">
        <v>170</v>
      </c>
      <c r="E15" s="525"/>
      <c r="F15" s="525"/>
      <c r="G15" s="525"/>
      <c r="H15" s="525"/>
      <c r="I15" s="525"/>
      <c r="J15" s="14"/>
      <c r="K15" s="15" t="s">
        <v>24</v>
      </c>
      <c r="L15" s="540"/>
      <c r="M15" s="540"/>
      <c r="N15" s="540"/>
      <c r="O15" s="540"/>
      <c r="P15" s="540"/>
      <c r="Q15" s="540"/>
      <c r="R15" s="541"/>
      <c r="S15" s="80"/>
      <c r="T15" s="81"/>
    </row>
    <row r="16" spans="1:31" ht="16.149999999999999" customHeight="1">
      <c r="A16" s="529" t="s">
        <v>116</v>
      </c>
      <c r="B16" s="530"/>
      <c r="C16" s="531"/>
      <c r="D16" s="524" t="s">
        <v>171</v>
      </c>
      <c r="E16" s="525"/>
      <c r="F16" s="525"/>
      <c r="G16" s="525"/>
      <c r="H16" s="525"/>
      <c r="I16" s="525"/>
      <c r="J16" s="14"/>
      <c r="K16" s="526" t="s">
        <v>141</v>
      </c>
      <c r="L16" s="527"/>
      <c r="M16" s="527"/>
      <c r="N16" s="527"/>
      <c r="O16" s="527"/>
      <c r="P16" s="527"/>
      <c r="Q16" s="527"/>
      <c r="R16" s="528"/>
      <c r="S16" s="80"/>
      <c r="T16" s="81"/>
    </row>
    <row r="17" spans="1:26" ht="16.149999999999999" customHeight="1">
      <c r="A17" s="529" t="s">
        <v>117</v>
      </c>
      <c r="B17" s="530"/>
      <c r="C17" s="531"/>
      <c r="D17" s="524" t="s">
        <v>172</v>
      </c>
      <c r="E17" s="525"/>
      <c r="F17" s="525"/>
      <c r="G17" s="525"/>
      <c r="H17" s="525"/>
      <c r="I17" s="525"/>
      <c r="J17" s="14"/>
      <c r="K17" s="532"/>
      <c r="L17" s="533"/>
      <c r="M17" s="533"/>
      <c r="N17" s="533"/>
      <c r="O17" s="533"/>
      <c r="P17" s="533"/>
      <c r="Q17" s="533"/>
      <c r="R17" s="534"/>
      <c r="S17" s="80"/>
      <c r="T17" s="81"/>
    </row>
    <row r="18" spans="1:26" ht="16.149999999999999" customHeight="1">
      <c r="A18" s="563" t="s">
        <v>118</v>
      </c>
      <c r="B18" s="564"/>
      <c r="C18" s="565"/>
      <c r="D18" s="524" t="s">
        <v>147</v>
      </c>
      <c r="E18" s="525"/>
      <c r="F18" s="525"/>
      <c r="G18" s="525"/>
      <c r="H18" s="525"/>
      <c r="I18" s="525"/>
      <c r="J18" s="14"/>
      <c r="K18" s="566"/>
      <c r="L18" s="567"/>
      <c r="M18" s="567"/>
      <c r="N18" s="567"/>
      <c r="O18" s="567"/>
      <c r="P18" s="567"/>
      <c r="Q18" s="567"/>
      <c r="R18" s="568"/>
      <c r="S18" s="80"/>
      <c r="T18" s="81"/>
    </row>
    <row r="19" spans="1:26" ht="16.149999999999999" customHeight="1">
      <c r="A19" s="569" t="s">
        <v>119</v>
      </c>
      <c r="B19" s="570"/>
      <c r="C19" s="571"/>
      <c r="D19" s="524"/>
      <c r="E19" s="525"/>
      <c r="F19" s="525"/>
      <c r="G19" s="525"/>
      <c r="H19" s="525"/>
      <c r="I19" s="525"/>
      <c r="J19" s="14"/>
      <c r="K19" s="572" t="s">
        <v>46</v>
      </c>
      <c r="L19" s="573"/>
      <c r="M19" s="573"/>
      <c r="N19" s="573"/>
      <c r="O19" s="573"/>
      <c r="P19" s="573"/>
      <c r="Q19" s="573"/>
      <c r="R19" s="574"/>
      <c r="S19" s="80"/>
      <c r="T19" s="81"/>
    </row>
    <row r="20" spans="1:26" s="104" customFormat="1" ht="46.5" customHeight="1">
      <c r="A20" s="727" t="s">
        <v>25</v>
      </c>
      <c r="B20" s="558"/>
      <c r="C20" s="581" t="s">
        <v>26</v>
      </c>
      <c r="D20" s="701"/>
      <c r="E20" s="701"/>
      <c r="F20" s="701"/>
      <c r="G20" s="701"/>
      <c r="H20" s="701"/>
      <c r="I20" s="701"/>
      <c r="J20" s="97"/>
      <c r="K20" s="261"/>
      <c r="L20" s="99"/>
      <c r="M20" s="99"/>
      <c r="N20" s="100"/>
      <c r="O20" s="581" t="s">
        <v>120</v>
      </c>
      <c r="P20" s="728"/>
      <c r="Q20" s="728"/>
      <c r="R20" s="729"/>
      <c r="S20" s="101"/>
      <c r="T20" s="102"/>
      <c r="U20" s="103"/>
      <c r="V20" s="103"/>
      <c r="W20" s="103"/>
      <c r="X20" s="103"/>
      <c r="Y20" s="103"/>
      <c r="Z20" s="103"/>
    </row>
    <row r="21" spans="1:26" ht="41.25" hidden="1" customHeight="1">
      <c r="A21" s="721"/>
      <c r="B21" s="722"/>
      <c r="C21" s="723" t="s">
        <v>121</v>
      </c>
      <c r="D21" s="724"/>
      <c r="E21" s="724"/>
      <c r="F21" s="724"/>
      <c r="G21" s="724"/>
      <c r="H21" s="724"/>
      <c r="I21" s="724"/>
      <c r="J21" s="724"/>
      <c r="K21" s="724"/>
      <c r="L21" s="724"/>
      <c r="M21" s="724"/>
      <c r="N21" s="722"/>
      <c r="O21" s="725"/>
      <c r="P21" s="724"/>
      <c r="Q21" s="724"/>
      <c r="R21" s="726"/>
      <c r="S21" s="80"/>
      <c r="T21" s="81"/>
    </row>
    <row r="22" spans="1:26" ht="41.25" hidden="1" customHeight="1">
      <c r="A22" s="721"/>
      <c r="B22" s="722"/>
      <c r="C22" s="723" t="s">
        <v>30</v>
      </c>
      <c r="D22" s="724"/>
      <c r="E22" s="724"/>
      <c r="F22" s="724"/>
      <c r="G22" s="724"/>
      <c r="H22" s="724"/>
      <c r="I22" s="724"/>
      <c r="J22" s="724"/>
      <c r="K22" s="724"/>
      <c r="L22" s="724"/>
      <c r="M22" s="724"/>
      <c r="N22" s="722"/>
      <c r="O22" s="725"/>
      <c r="P22" s="724"/>
      <c r="Q22" s="724"/>
      <c r="R22" s="726"/>
      <c r="S22" s="80"/>
      <c r="T22" s="81"/>
    </row>
    <row r="23" spans="1:26" ht="41.25" hidden="1" customHeight="1">
      <c r="A23" s="721"/>
      <c r="B23" s="722"/>
      <c r="C23" s="723" t="s">
        <v>136</v>
      </c>
      <c r="D23" s="724"/>
      <c r="E23" s="724"/>
      <c r="F23" s="724"/>
      <c r="G23" s="724"/>
      <c r="H23" s="724"/>
      <c r="I23" s="724"/>
      <c r="J23" s="724"/>
      <c r="K23" s="724"/>
      <c r="L23" s="724"/>
      <c r="M23" s="724"/>
      <c r="N23" s="722"/>
      <c r="O23" s="725"/>
      <c r="P23" s="724"/>
      <c r="Q23" s="724"/>
      <c r="R23" s="726"/>
      <c r="S23" s="80"/>
      <c r="T23" s="81"/>
    </row>
    <row r="24" spans="1:26" ht="41.25" customHeight="1">
      <c r="A24" s="721"/>
      <c r="B24" s="722"/>
      <c r="C24" s="723" t="s">
        <v>31</v>
      </c>
      <c r="D24" s="724"/>
      <c r="E24" s="724"/>
      <c r="F24" s="724"/>
      <c r="G24" s="724"/>
      <c r="H24" s="724"/>
      <c r="I24" s="724"/>
      <c r="J24" s="724"/>
      <c r="K24" s="724"/>
      <c r="L24" s="724"/>
      <c r="M24" s="724"/>
      <c r="N24" s="722"/>
      <c r="O24" s="725"/>
      <c r="P24" s="724"/>
      <c r="Q24" s="724"/>
      <c r="R24" s="726"/>
    </row>
    <row r="25" spans="1:26" ht="41.25" hidden="1" customHeight="1">
      <c r="A25" s="241"/>
      <c r="B25" s="242"/>
      <c r="C25" s="723" t="s">
        <v>137</v>
      </c>
      <c r="D25" s="724"/>
      <c r="E25" s="724"/>
      <c r="F25" s="724"/>
      <c r="G25" s="724"/>
      <c r="H25" s="724"/>
      <c r="I25" s="724"/>
      <c r="J25" s="724"/>
      <c r="K25" s="724"/>
      <c r="L25" s="724"/>
      <c r="M25" s="724"/>
      <c r="N25" s="722"/>
      <c r="O25" s="244"/>
      <c r="P25" s="243"/>
      <c r="Q25" s="243"/>
      <c r="R25" s="245"/>
    </row>
    <row r="26" spans="1:26" ht="41.25" customHeight="1">
      <c r="A26" s="241"/>
      <c r="B26" s="242"/>
      <c r="C26" s="697"/>
      <c r="D26" s="734"/>
      <c r="E26" s="734"/>
      <c r="F26" s="734"/>
      <c r="G26" s="734"/>
      <c r="H26" s="734"/>
      <c r="I26" s="734"/>
      <c r="J26" s="734"/>
      <c r="K26" s="734"/>
      <c r="L26" s="734"/>
      <c r="M26" s="734"/>
      <c r="N26" s="698"/>
      <c r="O26" s="693"/>
      <c r="P26" s="694"/>
      <c r="Q26" s="694"/>
      <c r="R26" s="695"/>
    </row>
    <row r="27" spans="1:26" ht="41.25" customHeight="1" thickBot="1">
      <c r="A27" s="721"/>
      <c r="B27" s="722"/>
      <c r="C27" s="723"/>
      <c r="D27" s="724"/>
      <c r="E27" s="724"/>
      <c r="F27" s="724"/>
      <c r="G27" s="724"/>
      <c r="H27" s="724"/>
      <c r="I27" s="724"/>
      <c r="J27" s="724"/>
      <c r="K27" s="724"/>
      <c r="L27" s="724"/>
      <c r="M27" s="724"/>
      <c r="N27" s="722"/>
      <c r="O27" s="725"/>
      <c r="P27" s="724"/>
      <c r="Q27" s="724"/>
      <c r="R27" s="726"/>
    </row>
    <row r="28" spans="1:26" ht="21.75" customHeight="1" thickTop="1" thickBot="1">
      <c r="A28" s="712"/>
      <c r="B28" s="713"/>
      <c r="C28" s="714"/>
      <c r="D28" s="715"/>
      <c r="E28" s="715"/>
      <c r="F28" s="715"/>
      <c r="G28" s="715"/>
      <c r="H28" s="715"/>
      <c r="I28" s="715"/>
      <c r="J28" s="106"/>
      <c r="K28" s="716" t="s">
        <v>27</v>
      </c>
      <c r="L28" s="716"/>
      <c r="M28" s="716"/>
      <c r="N28" s="717"/>
      <c r="O28" s="718">
        <f>SUM(O24:R26)</f>
        <v>0</v>
      </c>
      <c r="P28" s="719"/>
      <c r="Q28" s="719"/>
      <c r="R28" s="720"/>
    </row>
    <row r="29" spans="1:26" ht="18" customHeight="1" thickTop="1">
      <c r="A29" s="107"/>
      <c r="B29" s="108"/>
      <c r="C29" s="108"/>
      <c r="D29" s="108"/>
      <c r="E29" s="108"/>
      <c r="F29" s="108"/>
      <c r="G29" s="108"/>
      <c r="H29" s="108"/>
      <c r="I29" s="108"/>
      <c r="J29" s="109"/>
      <c r="K29" s="110"/>
      <c r="L29" s="76"/>
      <c r="M29" s="76"/>
      <c r="N29" s="76"/>
      <c r="O29" s="76"/>
      <c r="P29" s="76"/>
      <c r="Q29" s="76"/>
      <c r="R29" s="111"/>
    </row>
    <row r="30" spans="1:26" ht="18" customHeight="1">
      <c r="A30" s="602" t="s">
        <v>122</v>
      </c>
      <c r="B30" s="603"/>
      <c r="C30" s="603"/>
      <c r="D30" s="603"/>
      <c r="E30" s="603"/>
      <c r="F30" s="603"/>
      <c r="G30" s="603"/>
      <c r="H30" s="603"/>
      <c r="I30" s="603"/>
      <c r="J30" s="603"/>
      <c r="K30" s="603"/>
      <c r="L30" s="603"/>
      <c r="M30" s="603"/>
      <c r="N30" s="603"/>
      <c r="O30" s="603"/>
      <c r="P30" s="603"/>
      <c r="Q30" s="603"/>
      <c r="R30" s="604"/>
      <c r="T30" s="83"/>
    </row>
    <row r="31" spans="1:26" ht="19.5" customHeight="1">
      <c r="A31" s="605" t="s">
        <v>123</v>
      </c>
      <c r="B31" s="606"/>
      <c r="C31" s="606"/>
      <c r="D31" s="606"/>
      <c r="E31" s="607"/>
      <c r="F31" s="255" t="s">
        <v>124</v>
      </c>
      <c r="G31" s="112"/>
      <c r="H31" s="112"/>
      <c r="I31" s="112"/>
      <c r="J31" s="112"/>
      <c r="K31" s="112"/>
      <c r="L31" s="112"/>
      <c r="M31" s="112"/>
      <c r="N31" s="112"/>
      <c r="O31" s="112"/>
      <c r="P31" s="113"/>
      <c r="Q31" s="608" t="s">
        <v>47</v>
      </c>
      <c r="R31" s="609"/>
    </row>
    <row r="32" spans="1:26" ht="20.25" customHeight="1">
      <c r="A32" s="610"/>
      <c r="B32" s="611"/>
      <c r="C32" s="611"/>
      <c r="D32" s="611"/>
      <c r="E32" s="612"/>
      <c r="F32" s="114"/>
      <c r="G32" s="77"/>
      <c r="H32" s="77"/>
      <c r="I32" s="77"/>
      <c r="J32" s="77"/>
      <c r="K32" s="77"/>
      <c r="L32" s="77"/>
      <c r="M32" s="77"/>
      <c r="N32" s="77"/>
      <c r="O32" s="77"/>
      <c r="P32" s="78"/>
      <c r="Q32" s="613"/>
      <c r="R32" s="614"/>
    </row>
    <row r="33" spans="1:20">
      <c r="A33" s="115" t="s">
        <v>125</v>
      </c>
      <c r="B33" s="246"/>
      <c r="C33" s="615"/>
      <c r="D33" s="616"/>
      <c r="E33" s="617" t="s">
        <v>48</v>
      </c>
      <c r="F33" s="591"/>
      <c r="G33" s="592"/>
      <c r="H33" s="248" t="s">
        <v>49</v>
      </c>
      <c r="I33" s="249"/>
      <c r="J33" s="249"/>
      <c r="K33" s="250"/>
      <c r="L33" s="618" t="s">
        <v>126</v>
      </c>
      <c r="M33" s="619"/>
      <c r="N33" s="619"/>
      <c r="O33" s="619"/>
      <c r="P33" s="619"/>
      <c r="Q33" s="619"/>
      <c r="R33" s="491"/>
    </row>
    <row r="34" spans="1:20" ht="20">
      <c r="A34" s="582"/>
      <c r="B34" s="583"/>
      <c r="C34" s="583"/>
      <c r="D34" s="584"/>
      <c r="E34" s="585"/>
      <c r="F34" s="586"/>
      <c r="G34" s="587"/>
      <c r="H34" s="253"/>
      <c r="I34" s="257"/>
      <c r="J34" s="257"/>
      <c r="K34" s="257"/>
      <c r="L34" s="588" t="s">
        <v>158</v>
      </c>
      <c r="M34" s="589"/>
      <c r="N34" s="589"/>
      <c r="O34" s="589"/>
      <c r="P34" s="589"/>
      <c r="Q34" s="589"/>
      <c r="R34" s="541"/>
      <c r="T34" s="105" t="s">
        <v>58</v>
      </c>
    </row>
    <row r="35" spans="1:20">
      <c r="A35" s="590" t="s">
        <v>50</v>
      </c>
      <c r="B35" s="591"/>
      <c r="C35" s="591"/>
      <c r="D35" s="591"/>
      <c r="E35" s="591"/>
      <c r="F35" s="591"/>
      <c r="G35" s="592"/>
      <c r="H35" s="259" t="s">
        <v>51</v>
      </c>
      <c r="I35" s="256"/>
      <c r="J35" s="256"/>
      <c r="K35" s="247"/>
      <c r="L35" s="593" t="s">
        <v>32</v>
      </c>
      <c r="M35" s="594"/>
      <c r="N35" s="594"/>
      <c r="O35" s="594"/>
      <c r="P35" s="594"/>
      <c r="Q35" s="594"/>
      <c r="R35" s="595"/>
    </row>
    <row r="36" spans="1:20" ht="20">
      <c r="A36" s="596"/>
      <c r="B36" s="597"/>
      <c r="C36" s="597"/>
      <c r="D36" s="597"/>
      <c r="E36" s="597"/>
      <c r="F36" s="597"/>
      <c r="G36" s="598"/>
      <c r="H36" s="260"/>
      <c r="I36" s="251"/>
      <c r="J36" s="251"/>
      <c r="K36" s="252"/>
      <c r="L36" s="599"/>
      <c r="M36" s="600"/>
      <c r="N36" s="600"/>
      <c r="O36" s="600"/>
      <c r="P36" s="600"/>
      <c r="Q36" s="600"/>
      <c r="R36" s="601"/>
    </row>
    <row r="37" spans="1:20">
      <c r="A37" s="116"/>
      <c r="B37" s="620"/>
      <c r="C37" s="621"/>
      <c r="D37" s="622" t="s">
        <v>127</v>
      </c>
      <c r="E37" s="623"/>
      <c r="F37" s="44" t="s">
        <v>33</v>
      </c>
      <c r="G37" s="628"/>
      <c r="H37" s="629"/>
      <c r="I37" s="622" t="s">
        <v>54</v>
      </c>
      <c r="J37" s="630"/>
      <c r="K37" s="623"/>
      <c r="L37" s="633" t="s">
        <v>28</v>
      </c>
      <c r="M37" s="634"/>
      <c r="N37" s="634"/>
      <c r="O37" s="634"/>
      <c r="P37" s="636" t="s">
        <v>35</v>
      </c>
      <c r="Q37" s="637"/>
      <c r="R37" s="638"/>
    </row>
    <row r="38" spans="1:20" ht="18" customHeight="1">
      <c r="A38" s="117" t="s">
        <v>34</v>
      </c>
      <c r="B38" s="645" t="s">
        <v>52</v>
      </c>
      <c r="C38" s="646"/>
      <c r="D38" s="624"/>
      <c r="E38" s="625"/>
      <c r="F38" s="74" t="s">
        <v>33</v>
      </c>
      <c r="G38" s="647" t="s">
        <v>53</v>
      </c>
      <c r="H38" s="646"/>
      <c r="I38" s="624"/>
      <c r="J38" s="710"/>
      <c r="K38" s="625"/>
      <c r="L38" s="635"/>
      <c r="M38" s="711"/>
      <c r="N38" s="711"/>
      <c r="O38" s="711"/>
      <c r="P38" s="639"/>
      <c r="Q38" s="640"/>
      <c r="R38" s="641"/>
    </row>
    <row r="39" spans="1:20" ht="18" customHeight="1">
      <c r="A39" s="118" t="s">
        <v>36</v>
      </c>
      <c r="B39" s="648" t="s">
        <v>37</v>
      </c>
      <c r="C39" s="649"/>
      <c r="D39" s="626"/>
      <c r="E39" s="627"/>
      <c r="F39" s="75" t="s">
        <v>38</v>
      </c>
      <c r="G39" s="647" t="s">
        <v>55</v>
      </c>
      <c r="H39" s="646" t="s">
        <v>55</v>
      </c>
      <c r="I39" s="626"/>
      <c r="J39" s="632"/>
      <c r="K39" s="627"/>
      <c r="L39" s="484"/>
      <c r="M39" s="485"/>
      <c r="N39" s="485"/>
      <c r="O39" s="485"/>
      <c r="P39" s="642"/>
      <c r="Q39" s="643"/>
      <c r="R39" s="644"/>
    </row>
    <row r="40" spans="1:20" ht="43.5" customHeight="1">
      <c r="A40" s="119"/>
      <c r="B40" s="650" t="s">
        <v>160</v>
      </c>
      <c r="C40" s="651"/>
      <c r="D40" s="650" t="s">
        <v>165</v>
      </c>
      <c r="E40" s="651"/>
      <c r="F40" s="45"/>
      <c r="G40" s="652"/>
      <c r="H40" s="653"/>
      <c r="I40" s="120"/>
      <c r="J40" s="121"/>
      <c r="K40" s="258"/>
      <c r="L40" s="654"/>
      <c r="M40" s="530"/>
      <c r="N40" s="530"/>
      <c r="O40" s="531"/>
      <c r="P40" s="530"/>
      <c r="Q40" s="530"/>
      <c r="R40" s="655"/>
    </row>
    <row r="41" spans="1:20" ht="43.5" customHeight="1">
      <c r="A41" s="119"/>
      <c r="B41" s="650" t="s">
        <v>166</v>
      </c>
      <c r="C41" s="651"/>
      <c r="D41" s="650" t="s">
        <v>165</v>
      </c>
      <c r="E41" s="651"/>
      <c r="F41" s="45"/>
      <c r="G41" s="652"/>
      <c r="H41" s="653"/>
      <c r="I41" s="120"/>
      <c r="J41" s="121"/>
      <c r="K41" s="122"/>
      <c r="L41" s="654"/>
      <c r="M41" s="656"/>
      <c r="N41" s="656"/>
      <c r="O41" s="657"/>
      <c r="P41" s="656"/>
      <c r="Q41" s="656"/>
      <c r="R41" s="658"/>
    </row>
    <row r="42" spans="1:20" ht="43.5" customHeight="1">
      <c r="A42" s="119"/>
      <c r="B42" s="650"/>
      <c r="C42" s="651"/>
      <c r="D42" s="650"/>
      <c r="E42" s="651"/>
      <c r="F42" s="45"/>
      <c r="G42" s="652"/>
      <c r="H42" s="653"/>
      <c r="I42" s="120"/>
      <c r="J42" s="121"/>
      <c r="K42" s="122"/>
      <c r="L42" s="654"/>
      <c r="M42" s="656"/>
      <c r="N42" s="656"/>
      <c r="O42" s="657"/>
      <c r="P42" s="656"/>
      <c r="Q42" s="656"/>
      <c r="R42" s="658"/>
    </row>
    <row r="43" spans="1:20" ht="43.5" customHeight="1">
      <c r="A43" s="119"/>
      <c r="B43" s="650"/>
      <c r="C43" s="651"/>
      <c r="D43" s="650"/>
      <c r="E43" s="651"/>
      <c r="F43" s="45"/>
      <c r="G43" s="652"/>
      <c r="H43" s="653"/>
      <c r="I43" s="120"/>
      <c r="J43" s="121"/>
      <c r="K43" s="122"/>
      <c r="L43" s="654"/>
      <c r="M43" s="656"/>
      <c r="N43" s="656"/>
      <c r="O43" s="657"/>
      <c r="P43" s="656"/>
      <c r="Q43" s="656"/>
      <c r="R43" s="658"/>
    </row>
    <row r="44" spans="1:20" ht="22.15" hidden="1" customHeight="1">
      <c r="A44" s="119"/>
      <c r="B44" s="650">
        <f>CIS!J47</f>
        <v>0</v>
      </c>
      <c r="C44" s="651"/>
      <c r="D44" s="650">
        <f>CIS!AE47</f>
        <v>0</v>
      </c>
      <c r="E44" s="651"/>
      <c r="F44" s="45"/>
      <c r="G44" s="652"/>
      <c r="H44" s="653"/>
      <c r="I44" s="120"/>
      <c r="J44" s="121"/>
      <c r="K44" s="122"/>
      <c r="L44" s="654"/>
      <c r="M44" s="656"/>
      <c r="N44" s="656"/>
      <c r="O44" s="657"/>
      <c r="P44" s="656"/>
      <c r="Q44" s="656"/>
      <c r="R44" s="658"/>
    </row>
    <row r="45" spans="1:20" ht="22.15" hidden="1" customHeight="1">
      <c r="A45" s="119"/>
      <c r="B45" s="650">
        <f>CIS!J48</f>
        <v>0</v>
      </c>
      <c r="C45" s="651"/>
      <c r="D45" s="650">
        <f>CIS!AE48</f>
        <v>0</v>
      </c>
      <c r="E45" s="651"/>
      <c r="F45" s="45"/>
      <c r="G45" s="652"/>
      <c r="H45" s="653"/>
      <c r="I45" s="120"/>
      <c r="J45" s="121"/>
      <c r="K45" s="122"/>
      <c r="L45" s="654"/>
      <c r="M45" s="656"/>
      <c r="N45" s="656"/>
      <c r="O45" s="657"/>
      <c r="P45" s="656"/>
      <c r="Q45" s="656"/>
      <c r="R45" s="658"/>
    </row>
    <row r="46" spans="1:20" ht="22.15" hidden="1" customHeight="1">
      <c r="A46" s="119"/>
      <c r="B46" s="650">
        <f>CIS!J49</f>
        <v>0</v>
      </c>
      <c r="C46" s="651"/>
      <c r="D46" s="650">
        <f>CIS!AE49</f>
        <v>0</v>
      </c>
      <c r="E46" s="651"/>
      <c r="F46" s="45"/>
      <c r="G46" s="652"/>
      <c r="H46" s="653"/>
      <c r="I46" s="120"/>
      <c r="J46" s="121"/>
      <c r="K46" s="122"/>
      <c r="L46" s="654"/>
      <c r="M46" s="656"/>
      <c r="N46" s="656"/>
      <c r="O46" s="657"/>
      <c r="P46" s="656"/>
      <c r="Q46" s="656"/>
      <c r="R46" s="658"/>
    </row>
    <row r="47" spans="1:20" ht="22.15" hidden="1" customHeight="1">
      <c r="A47" s="119"/>
      <c r="B47" s="650">
        <f>CIS!J50</f>
        <v>0</v>
      </c>
      <c r="C47" s="651"/>
      <c r="D47" s="650">
        <f>CIS!AE50</f>
        <v>0</v>
      </c>
      <c r="E47" s="651"/>
      <c r="F47" s="45"/>
      <c r="G47" s="652"/>
      <c r="H47" s="653"/>
      <c r="I47" s="120"/>
      <c r="J47" s="121"/>
      <c r="K47" s="122"/>
      <c r="L47" s="654"/>
      <c r="M47" s="656"/>
      <c r="N47" s="656"/>
      <c r="O47" s="657"/>
      <c r="P47" s="656"/>
      <c r="Q47" s="656"/>
      <c r="R47" s="658"/>
    </row>
    <row r="48" spans="1:20" ht="22.15" hidden="1" customHeight="1">
      <c r="A48" s="119"/>
      <c r="B48" s="650">
        <f>CIS!J51</f>
        <v>0</v>
      </c>
      <c r="C48" s="651"/>
      <c r="D48" s="650">
        <f>CIS!AE51</f>
        <v>0</v>
      </c>
      <c r="E48" s="651"/>
      <c r="F48" s="45"/>
      <c r="G48" s="652"/>
      <c r="H48" s="653"/>
      <c r="I48" s="120"/>
      <c r="J48" s="121"/>
      <c r="K48" s="122"/>
      <c r="L48" s="654"/>
      <c r="M48" s="656"/>
      <c r="N48" s="656"/>
      <c r="O48" s="657"/>
      <c r="P48" s="656"/>
      <c r="Q48" s="656"/>
      <c r="R48" s="658"/>
    </row>
    <row r="49" spans="1:18" ht="22.15" hidden="1" customHeight="1">
      <c r="A49" s="119"/>
      <c r="B49" s="650">
        <f>CIS!J52</f>
        <v>0</v>
      </c>
      <c r="C49" s="651"/>
      <c r="D49" s="650">
        <f>CIS!AE52</f>
        <v>0</v>
      </c>
      <c r="E49" s="651"/>
      <c r="F49" s="45"/>
      <c r="G49" s="652"/>
      <c r="H49" s="653"/>
      <c r="I49" s="120"/>
      <c r="J49" s="121"/>
      <c r="K49" s="122"/>
      <c r="L49" s="654"/>
      <c r="M49" s="656"/>
      <c r="N49" s="656"/>
      <c r="O49" s="657"/>
      <c r="P49" s="656"/>
      <c r="Q49" s="656"/>
      <c r="R49" s="658"/>
    </row>
    <row r="50" spans="1:18">
      <c r="A50" s="123" t="s">
        <v>128</v>
      </c>
      <c r="B50" s="124"/>
      <c r="C50" s="124"/>
      <c r="D50" s="124"/>
      <c r="E50" s="124"/>
      <c r="F50" s="124"/>
      <c r="G50" s="124"/>
      <c r="H50" s="124"/>
      <c r="I50" s="124"/>
      <c r="J50" s="125"/>
      <c r="K50" s="659" t="s">
        <v>25</v>
      </c>
      <c r="L50" s="615"/>
      <c r="M50" s="615"/>
      <c r="N50" s="661" t="s">
        <v>129</v>
      </c>
      <c r="O50" s="662"/>
      <c r="P50" s="662"/>
      <c r="Q50" s="663"/>
      <c r="R50" s="664"/>
    </row>
    <row r="51" spans="1:18" ht="24" customHeight="1">
      <c r="A51" s="126"/>
      <c r="B51" s="127"/>
      <c r="C51" s="127"/>
      <c r="D51" s="127"/>
      <c r="E51" s="127"/>
      <c r="F51" s="127"/>
      <c r="G51" s="127"/>
      <c r="H51" s="127"/>
      <c r="I51" s="127"/>
      <c r="J51" s="127"/>
      <c r="K51" s="660"/>
      <c r="L51" s="583"/>
      <c r="M51" s="583"/>
      <c r="N51" s="665"/>
      <c r="O51" s="666"/>
      <c r="P51" s="666"/>
      <c r="Q51" s="666"/>
      <c r="R51" s="667"/>
    </row>
    <row r="52" spans="1:18">
      <c r="A52" s="254" t="s">
        <v>130</v>
      </c>
      <c r="B52" s="249"/>
      <c r="C52" s="249"/>
      <c r="D52" s="249"/>
      <c r="E52" s="249"/>
      <c r="F52" s="249"/>
      <c r="G52" s="249"/>
      <c r="H52" s="249"/>
      <c r="I52" s="249"/>
      <c r="J52" s="250"/>
      <c r="K52" s="659" t="s">
        <v>25</v>
      </c>
      <c r="L52" s="594"/>
      <c r="M52" s="616"/>
      <c r="N52" s="665"/>
      <c r="O52" s="666"/>
      <c r="P52" s="666"/>
      <c r="Q52" s="666"/>
      <c r="R52" s="667"/>
    </row>
    <row r="53" spans="1:18" ht="24" customHeight="1" thickBot="1">
      <c r="A53" s="128"/>
      <c r="B53" s="129"/>
      <c r="C53" s="129"/>
      <c r="D53" s="129"/>
      <c r="E53" s="129"/>
      <c r="F53" s="129"/>
      <c r="G53" s="129"/>
      <c r="H53" s="129"/>
      <c r="I53" s="129"/>
      <c r="J53" s="129"/>
      <c r="K53" s="671"/>
      <c r="L53" s="672"/>
      <c r="M53" s="673"/>
      <c r="N53" s="668"/>
      <c r="O53" s="669"/>
      <c r="P53" s="669"/>
      <c r="Q53" s="669"/>
      <c r="R53" s="670"/>
    </row>
  </sheetData>
  <mergeCells count="143">
    <mergeCell ref="K50:M51"/>
    <mergeCell ref="N50:R53"/>
    <mergeCell ref="K52:M53"/>
    <mergeCell ref="B48:C48"/>
    <mergeCell ref="D48:E48"/>
    <mergeCell ref="G48:H48"/>
    <mergeCell ref="L48:O48"/>
    <mergeCell ref="P48:R48"/>
    <mergeCell ref="B49:C49"/>
    <mergeCell ref="D49:E49"/>
    <mergeCell ref="G49:H49"/>
    <mergeCell ref="L49:O49"/>
    <mergeCell ref="P49:R49"/>
    <mergeCell ref="B46:C46"/>
    <mergeCell ref="D46:E46"/>
    <mergeCell ref="G46:H46"/>
    <mergeCell ref="L46:O46"/>
    <mergeCell ref="P46:R46"/>
    <mergeCell ref="B47:C47"/>
    <mergeCell ref="D47:E47"/>
    <mergeCell ref="G47:H47"/>
    <mergeCell ref="L47:O47"/>
    <mergeCell ref="P47:R47"/>
    <mergeCell ref="B44:C44"/>
    <mergeCell ref="D44:E44"/>
    <mergeCell ref="G44:H44"/>
    <mergeCell ref="L44:O44"/>
    <mergeCell ref="P44:R44"/>
    <mergeCell ref="B45:C45"/>
    <mergeCell ref="D45:E45"/>
    <mergeCell ref="G45:H45"/>
    <mergeCell ref="L45:O45"/>
    <mergeCell ref="P45:R45"/>
    <mergeCell ref="B42:C42"/>
    <mergeCell ref="D42:E42"/>
    <mergeCell ref="G42:H42"/>
    <mergeCell ref="L42:O42"/>
    <mergeCell ref="P42:R42"/>
    <mergeCell ref="B43:C43"/>
    <mergeCell ref="D43:E43"/>
    <mergeCell ref="G43:H43"/>
    <mergeCell ref="L43:O43"/>
    <mergeCell ref="P43:R43"/>
    <mergeCell ref="B40:C40"/>
    <mergeCell ref="D40:E40"/>
    <mergeCell ref="G40:H40"/>
    <mergeCell ref="L40:O40"/>
    <mergeCell ref="P40:R40"/>
    <mergeCell ref="B41:C41"/>
    <mergeCell ref="D41:E41"/>
    <mergeCell ref="G41:H41"/>
    <mergeCell ref="L41:O41"/>
    <mergeCell ref="P41:R41"/>
    <mergeCell ref="B37:C37"/>
    <mergeCell ref="D37:E39"/>
    <mergeCell ref="G37:H37"/>
    <mergeCell ref="I37:K39"/>
    <mergeCell ref="L37:O39"/>
    <mergeCell ref="P37:R39"/>
    <mergeCell ref="B38:C38"/>
    <mergeCell ref="G38:H38"/>
    <mergeCell ref="B39:C39"/>
    <mergeCell ref="G39:H39"/>
    <mergeCell ref="A34:D34"/>
    <mergeCell ref="E34:G34"/>
    <mergeCell ref="L34:R34"/>
    <mergeCell ref="A35:G35"/>
    <mergeCell ref="L35:R35"/>
    <mergeCell ref="A36:G36"/>
    <mergeCell ref="L36:R36"/>
    <mergeCell ref="A30:R30"/>
    <mergeCell ref="A31:E31"/>
    <mergeCell ref="Q31:R31"/>
    <mergeCell ref="A32:E32"/>
    <mergeCell ref="Q32:R32"/>
    <mergeCell ref="C33:D33"/>
    <mergeCell ref="E33:G33"/>
    <mergeCell ref="L33:R33"/>
    <mergeCell ref="A27:B27"/>
    <mergeCell ref="C27:N27"/>
    <mergeCell ref="O27:R27"/>
    <mergeCell ref="A28:B28"/>
    <mergeCell ref="C28:I28"/>
    <mergeCell ref="K28:N28"/>
    <mergeCell ref="O28:R28"/>
    <mergeCell ref="A24:B24"/>
    <mergeCell ref="C24:N24"/>
    <mergeCell ref="O24:R24"/>
    <mergeCell ref="C25:N25"/>
    <mergeCell ref="C26:N26"/>
    <mergeCell ref="O26:R26"/>
    <mergeCell ref="A22:B22"/>
    <mergeCell ref="C22:N22"/>
    <mergeCell ref="O22:R22"/>
    <mergeCell ref="A23:B23"/>
    <mergeCell ref="C23:N23"/>
    <mergeCell ref="O23:R23"/>
    <mergeCell ref="A20:B20"/>
    <mergeCell ref="C20:I20"/>
    <mergeCell ref="O20:R20"/>
    <mergeCell ref="A21:B21"/>
    <mergeCell ref="C21:N21"/>
    <mergeCell ref="O21:R21"/>
    <mergeCell ref="A18:C18"/>
    <mergeCell ref="D18:I18"/>
    <mergeCell ref="K18:R18"/>
    <mergeCell ref="A19:C19"/>
    <mergeCell ref="D19:I19"/>
    <mergeCell ref="K19:R19"/>
    <mergeCell ref="A16:C16"/>
    <mergeCell ref="D16:I16"/>
    <mergeCell ref="K16:R16"/>
    <mergeCell ref="A17:C17"/>
    <mergeCell ref="D17:I17"/>
    <mergeCell ref="K17:R17"/>
    <mergeCell ref="A13:I13"/>
    <mergeCell ref="K13:R13"/>
    <mergeCell ref="A14:I14"/>
    <mergeCell ref="K14:R14"/>
    <mergeCell ref="A15:C15"/>
    <mergeCell ref="D15:I15"/>
    <mergeCell ref="L15:R15"/>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 ref="A1:I1"/>
    <mergeCell ref="K1:R1"/>
    <mergeCell ref="A2:I2"/>
    <mergeCell ref="K2:R2"/>
    <mergeCell ref="A3:I3"/>
    <mergeCell ref="N3:R3"/>
  </mergeCells>
  <conditionalFormatting sqref="B40:E49">
    <cfRule type="cellIs" dxfId="0" priority="1" operator="equal">
      <formula>0</formula>
    </cfRule>
  </conditionalFormatting>
  <pageMargins left="0.5" right="0.5" top="0.47" bottom="0.5" header="0.5" footer="0.5"/>
  <pageSetup scale="6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workbookViewId="0">
      <selection activeCell="E2" sqref="E2"/>
    </sheetView>
  </sheetViews>
  <sheetFormatPr defaultRowHeight="12.5"/>
  <cols>
    <col min="1" max="1" width="29.1796875" bestFit="1" customWidth="1"/>
    <col min="2" max="2" width="32.1796875" bestFit="1" customWidth="1"/>
    <col min="4" max="4" width="19.54296875" bestFit="1" customWidth="1"/>
    <col min="6" max="6" width="33.1796875" bestFit="1" customWidth="1"/>
    <col min="10" max="10" width="18.1796875" customWidth="1"/>
  </cols>
  <sheetData>
    <row r="1" spans="1:10" ht="15.5">
      <c r="A1" s="47" t="str">
        <f>"Invoice Documentation: Goods &amp; Services -"&amp;CIS!A8&amp;" Grant"</f>
        <v>Invoice Documentation: Goods &amp; Services -SFY 2018 Crime Victim Service Center Grant Grant</v>
      </c>
      <c r="B1" s="46"/>
      <c r="C1" s="46"/>
      <c r="D1" s="46"/>
      <c r="E1" s="46"/>
      <c r="F1" s="46"/>
      <c r="G1" s="46"/>
      <c r="H1" s="46"/>
      <c r="I1" s="46"/>
      <c r="J1" s="46"/>
    </row>
    <row r="2" spans="1:10" ht="16" thickBot="1">
      <c r="A2" s="47" t="s">
        <v>96</v>
      </c>
      <c r="B2" s="48" t="str">
        <f>CIS!A11</f>
        <v>Sexual Assault Center</v>
      </c>
      <c r="C2" s="49"/>
      <c r="D2" s="49"/>
      <c r="E2" s="49"/>
      <c r="F2" s="49"/>
      <c r="G2" s="49"/>
      <c r="H2" s="49"/>
      <c r="I2" s="49"/>
      <c r="J2" s="49"/>
    </row>
    <row r="3" spans="1:10" ht="15.5">
      <c r="A3" s="47"/>
      <c r="B3" s="47"/>
      <c r="C3" s="50"/>
      <c r="D3" s="50"/>
      <c r="E3" s="50"/>
      <c r="F3" s="50"/>
      <c r="G3" s="50"/>
      <c r="H3" s="50"/>
      <c r="I3" s="680" t="s">
        <v>97</v>
      </c>
      <c r="J3" s="680"/>
    </row>
    <row r="4" spans="1:10" ht="16" thickBot="1">
      <c r="A4" s="47" t="s">
        <v>98</v>
      </c>
      <c r="B4" s="48"/>
      <c r="C4" s="51"/>
      <c r="D4" s="51"/>
      <c r="E4" s="51"/>
      <c r="F4" s="51"/>
      <c r="G4" s="51"/>
      <c r="H4" s="52"/>
      <c r="I4" s="680"/>
      <c r="J4" s="680"/>
    </row>
    <row r="5" spans="1:10" ht="16" thickBot="1">
      <c r="A5" s="46"/>
      <c r="B5" s="46"/>
      <c r="C5" s="46"/>
      <c r="D5" s="46"/>
      <c r="E5" s="46"/>
      <c r="F5" s="46"/>
      <c r="G5" s="46"/>
      <c r="H5" s="46"/>
      <c r="I5" s="680"/>
      <c r="J5" s="680"/>
    </row>
    <row r="6" spans="1:10" ht="16" thickBot="1">
      <c r="A6" s="681" t="s">
        <v>99</v>
      </c>
      <c r="B6" s="682"/>
      <c r="C6" s="46"/>
      <c r="D6" s="683" t="s">
        <v>100</v>
      </c>
      <c r="E6" s="46"/>
      <c r="F6" s="685" t="str">
        <f>"Total charged to "&amp;CIS!A8&amp;" Grant"</f>
        <v>Total charged to SFY 2018 Crime Victim Service Center Grant Grant</v>
      </c>
      <c r="G6" s="53"/>
      <c r="I6" s="54"/>
      <c r="J6" s="687" t="str">
        <f>"Percent coded to " &amp;CIS!A8&amp;  " Grant"</f>
        <v>Percent coded to SFY 2018 Crime Victim Service Center Grant Grant</v>
      </c>
    </row>
    <row r="7" spans="1:10" ht="16" thickBot="1">
      <c r="A7" s="55" t="s">
        <v>101</v>
      </c>
      <c r="B7" s="56" t="s">
        <v>102</v>
      </c>
      <c r="C7" s="46"/>
      <c r="D7" s="684"/>
      <c r="E7" s="46"/>
      <c r="F7" s="686"/>
      <c r="G7" s="57"/>
      <c r="H7" s="58"/>
      <c r="I7" s="59"/>
      <c r="J7" s="688"/>
    </row>
    <row r="8" spans="1:10" ht="15.5">
      <c r="A8" s="678"/>
      <c r="B8" s="678"/>
      <c r="C8" s="60"/>
      <c r="D8" s="674"/>
      <c r="E8" s="61"/>
      <c r="F8" s="674"/>
      <c r="G8" s="62"/>
      <c r="I8" s="54"/>
      <c r="J8" s="676" t="e">
        <f>F8/D8</f>
        <v>#DIV/0!</v>
      </c>
    </row>
    <row r="9" spans="1:10" ht="16" thickBot="1">
      <c r="A9" s="679"/>
      <c r="B9" s="679"/>
      <c r="C9" s="63"/>
      <c r="D9" s="675"/>
      <c r="E9" s="64"/>
      <c r="F9" s="675"/>
      <c r="G9" s="62"/>
      <c r="I9" s="54"/>
      <c r="J9" s="677"/>
    </row>
    <row r="10" spans="1:10" ht="15.5">
      <c r="A10" s="678"/>
      <c r="B10" s="678"/>
      <c r="C10" s="60"/>
      <c r="D10" s="674"/>
      <c r="E10" s="61"/>
      <c r="F10" s="674"/>
      <c r="G10" s="62"/>
      <c r="I10" s="54"/>
      <c r="J10" s="676" t="e">
        <f t="shared" ref="J10" si="0">F10/D10</f>
        <v>#DIV/0!</v>
      </c>
    </row>
    <row r="11" spans="1:10" ht="16" thickBot="1">
      <c r="A11" s="679"/>
      <c r="B11" s="679"/>
      <c r="C11" s="63"/>
      <c r="D11" s="675"/>
      <c r="E11" s="64"/>
      <c r="F11" s="675"/>
      <c r="G11" s="62"/>
      <c r="I11" s="54"/>
      <c r="J11" s="677"/>
    </row>
    <row r="12" spans="1:10" ht="15.5">
      <c r="A12" s="678"/>
      <c r="B12" s="678"/>
      <c r="C12" s="63"/>
      <c r="D12" s="674"/>
      <c r="E12" s="64"/>
      <c r="F12" s="674"/>
      <c r="G12" s="62"/>
      <c r="I12" s="54"/>
      <c r="J12" s="676" t="e">
        <f t="shared" ref="J12" si="1">F12/D12</f>
        <v>#DIV/0!</v>
      </c>
    </row>
    <row r="13" spans="1:10" ht="16" thickBot="1">
      <c r="A13" s="679"/>
      <c r="B13" s="679"/>
      <c r="C13" s="63"/>
      <c r="D13" s="675"/>
      <c r="E13" s="64"/>
      <c r="F13" s="675"/>
      <c r="G13" s="62"/>
      <c r="I13" s="54"/>
      <c r="J13" s="677"/>
    </row>
    <row r="14" spans="1:10" ht="15.5">
      <c r="A14" s="678"/>
      <c r="B14" s="678"/>
      <c r="C14" s="63"/>
      <c r="D14" s="674"/>
      <c r="E14" s="64"/>
      <c r="F14" s="674"/>
      <c r="G14" s="62"/>
      <c r="I14" s="54"/>
      <c r="J14" s="676" t="e">
        <f t="shared" ref="J14" si="2">F14/D14</f>
        <v>#DIV/0!</v>
      </c>
    </row>
    <row r="15" spans="1:10" ht="16" thickBot="1">
      <c r="A15" s="679"/>
      <c r="B15" s="679"/>
      <c r="C15" s="63"/>
      <c r="D15" s="675"/>
      <c r="E15" s="64"/>
      <c r="F15" s="675"/>
      <c r="G15" s="62"/>
      <c r="I15" s="54"/>
      <c r="J15" s="677"/>
    </row>
    <row r="16" spans="1:10" ht="15.5">
      <c r="A16" s="678"/>
      <c r="B16" s="678"/>
      <c r="C16" s="60"/>
      <c r="D16" s="674"/>
      <c r="E16" s="61"/>
      <c r="F16" s="674"/>
      <c r="G16" s="62"/>
      <c r="I16" s="54"/>
      <c r="J16" s="676" t="e">
        <f t="shared" ref="J16" si="3">F16/D16</f>
        <v>#DIV/0!</v>
      </c>
    </row>
    <row r="17" spans="1:10" ht="16" thickBot="1">
      <c r="A17" s="679"/>
      <c r="B17" s="679"/>
      <c r="C17" s="63"/>
      <c r="D17" s="675"/>
      <c r="E17" s="64"/>
      <c r="F17" s="675"/>
      <c r="G17" s="62"/>
      <c r="I17" s="54"/>
      <c r="J17" s="677"/>
    </row>
    <row r="18" spans="1:10" ht="15.5">
      <c r="A18" s="678"/>
      <c r="B18" s="678"/>
      <c r="C18" s="63"/>
      <c r="D18" s="674"/>
      <c r="E18" s="64"/>
      <c r="F18" s="674"/>
      <c r="G18" s="62"/>
      <c r="I18" s="54"/>
      <c r="J18" s="676" t="e">
        <f t="shared" ref="J18" si="4">F18/D18</f>
        <v>#DIV/0!</v>
      </c>
    </row>
    <row r="19" spans="1:10" ht="16" thickBot="1">
      <c r="A19" s="679"/>
      <c r="B19" s="679"/>
      <c r="C19" s="63"/>
      <c r="D19" s="675"/>
      <c r="E19" s="64"/>
      <c r="F19" s="675"/>
      <c r="G19" s="62"/>
      <c r="I19" s="54"/>
      <c r="J19" s="677"/>
    </row>
    <row r="20" spans="1:10" ht="15.5">
      <c r="A20" s="678"/>
      <c r="B20" s="678"/>
      <c r="C20" s="63"/>
      <c r="D20" s="674"/>
      <c r="E20" s="64"/>
      <c r="F20" s="674"/>
      <c r="G20" s="62"/>
      <c r="I20" s="54"/>
      <c r="J20" s="676" t="e">
        <f t="shared" ref="J20" si="5">F20/D20</f>
        <v>#DIV/0!</v>
      </c>
    </row>
    <row r="21" spans="1:10" ht="16" thickBot="1">
      <c r="A21" s="679"/>
      <c r="B21" s="679"/>
      <c r="C21" s="63"/>
      <c r="D21" s="675"/>
      <c r="E21" s="64"/>
      <c r="F21" s="675"/>
      <c r="G21" s="62"/>
      <c r="I21" s="54"/>
      <c r="J21" s="677"/>
    </row>
    <row r="22" spans="1:10" ht="15.5">
      <c r="A22" s="678"/>
      <c r="B22" s="678"/>
      <c r="C22" s="63"/>
      <c r="D22" s="674"/>
      <c r="E22" s="64"/>
      <c r="F22" s="674"/>
      <c r="G22" s="62"/>
      <c r="I22" s="54"/>
      <c r="J22" s="676" t="e">
        <f t="shared" ref="J22" si="6">F22/D22</f>
        <v>#DIV/0!</v>
      </c>
    </row>
    <row r="23" spans="1:10" ht="16" thickBot="1">
      <c r="A23" s="679"/>
      <c r="B23" s="679"/>
      <c r="C23" s="63"/>
      <c r="D23" s="675"/>
      <c r="E23" s="64"/>
      <c r="F23" s="675"/>
      <c r="G23" s="62"/>
      <c r="I23" s="54"/>
      <c r="J23" s="677"/>
    </row>
    <row r="24" spans="1:10" ht="15.5">
      <c r="A24" s="678"/>
      <c r="B24" s="678"/>
      <c r="C24" s="63"/>
      <c r="D24" s="674"/>
      <c r="E24" s="64"/>
      <c r="F24" s="674"/>
      <c r="G24" s="62"/>
      <c r="I24" s="54"/>
      <c r="J24" s="676" t="e">
        <f t="shared" ref="J24" si="7">F24/D24</f>
        <v>#DIV/0!</v>
      </c>
    </row>
    <row r="25" spans="1:10" ht="16" thickBot="1">
      <c r="A25" s="679"/>
      <c r="B25" s="679"/>
      <c r="C25" s="63"/>
      <c r="D25" s="675"/>
      <c r="E25" s="64"/>
      <c r="F25" s="675"/>
      <c r="G25" s="62"/>
      <c r="I25" s="54"/>
      <c r="J25" s="677"/>
    </row>
    <row r="26" spans="1:10" ht="15.5">
      <c r="A26" s="65"/>
      <c r="B26" s="678"/>
      <c r="C26" s="63"/>
      <c r="D26" s="674"/>
      <c r="E26" s="64"/>
      <c r="F26" s="674"/>
      <c r="G26" s="62"/>
      <c r="I26" s="54"/>
      <c r="J26" s="676" t="e">
        <f t="shared" ref="J26" si="8">F26/D26</f>
        <v>#DIV/0!</v>
      </c>
    </row>
    <row r="27" spans="1:10" ht="16" thickBot="1">
      <c r="A27" s="65"/>
      <c r="B27" s="679"/>
      <c r="C27" s="63"/>
      <c r="D27" s="689"/>
      <c r="E27" s="64"/>
      <c r="F27" s="689"/>
      <c r="G27" s="62"/>
      <c r="I27" s="54"/>
      <c r="J27" s="677"/>
    </row>
    <row r="28" spans="1:10" ht="15.5">
      <c r="A28" s="678"/>
      <c r="B28" s="678"/>
      <c r="C28" s="63"/>
      <c r="D28" s="674"/>
      <c r="E28" s="64"/>
      <c r="F28" s="674"/>
      <c r="G28" s="62"/>
      <c r="I28" s="54"/>
      <c r="J28" s="676" t="e">
        <f t="shared" ref="J28" si="9">F28/D28</f>
        <v>#DIV/0!</v>
      </c>
    </row>
    <row r="29" spans="1:10" ht="16" thickBot="1">
      <c r="A29" s="679"/>
      <c r="B29" s="679"/>
      <c r="C29" s="63"/>
      <c r="D29" s="689"/>
      <c r="E29" s="64"/>
      <c r="F29" s="689"/>
      <c r="G29" s="62"/>
      <c r="I29" s="54"/>
      <c r="J29" s="677"/>
    </row>
    <row r="30" spans="1:10" ht="15.5">
      <c r="A30" s="678"/>
      <c r="B30" s="678"/>
      <c r="C30" s="60"/>
      <c r="D30" s="674"/>
      <c r="E30" s="61"/>
      <c r="F30" s="674"/>
      <c r="G30" s="62"/>
      <c r="I30" s="54"/>
      <c r="J30" s="676" t="e">
        <f t="shared" ref="J30" si="10">F30/D30</f>
        <v>#DIV/0!</v>
      </c>
    </row>
    <row r="31" spans="1:10" ht="16" thickBot="1">
      <c r="A31" s="679"/>
      <c r="B31" s="679"/>
      <c r="C31" s="63"/>
      <c r="D31" s="689"/>
      <c r="E31" s="64"/>
      <c r="F31" s="689"/>
      <c r="G31" s="62"/>
      <c r="I31" s="54"/>
      <c r="J31" s="677"/>
    </row>
    <row r="32" spans="1:10" ht="15.5">
      <c r="A32" s="678"/>
      <c r="B32" s="678"/>
      <c r="C32" s="63"/>
      <c r="D32" s="674"/>
      <c r="E32" s="64"/>
      <c r="F32" s="674"/>
      <c r="G32" s="62"/>
      <c r="I32" s="54"/>
      <c r="J32" s="676" t="e">
        <f t="shared" ref="J32" si="11">F32/D32</f>
        <v>#DIV/0!</v>
      </c>
    </row>
    <row r="33" spans="1:10" ht="16" thickBot="1">
      <c r="A33" s="679"/>
      <c r="B33" s="679"/>
      <c r="C33" s="63"/>
      <c r="D33" s="689"/>
      <c r="E33" s="64"/>
      <c r="F33" s="689"/>
      <c r="G33" s="62"/>
      <c r="I33" s="54"/>
      <c r="J33" s="677"/>
    </row>
    <row r="34" spans="1:10" ht="15.5">
      <c r="A34" s="678"/>
      <c r="B34" s="678"/>
      <c r="C34" s="60"/>
      <c r="D34" s="674"/>
      <c r="E34" s="61"/>
      <c r="F34" s="674"/>
      <c r="G34" s="62"/>
      <c r="I34" s="54"/>
      <c r="J34" s="676" t="e">
        <f t="shared" ref="J34" si="12">F34/D34</f>
        <v>#DIV/0!</v>
      </c>
    </row>
    <row r="35" spans="1:10" ht="16" thickBot="1">
      <c r="A35" s="679"/>
      <c r="B35" s="679"/>
      <c r="C35" s="63"/>
      <c r="D35" s="675"/>
      <c r="E35" s="64"/>
      <c r="F35" s="675"/>
      <c r="G35" s="62"/>
      <c r="I35" s="54"/>
      <c r="J35" s="677"/>
    </row>
    <row r="36" spans="1:10" ht="15.5">
      <c r="A36" s="678"/>
      <c r="B36" s="678"/>
      <c r="C36" s="63"/>
      <c r="D36" s="674"/>
      <c r="E36" s="64"/>
      <c r="F36" s="674"/>
      <c r="G36" s="62"/>
      <c r="I36" s="54"/>
      <c r="J36" s="676" t="e">
        <f t="shared" ref="J36" si="13">F36/D36</f>
        <v>#DIV/0!</v>
      </c>
    </row>
    <row r="37" spans="1:10" ht="16" thickBot="1">
      <c r="A37" s="679"/>
      <c r="B37" s="679"/>
      <c r="C37" s="63"/>
      <c r="D37" s="675"/>
      <c r="E37" s="64"/>
      <c r="F37" s="675"/>
      <c r="G37" s="62"/>
      <c r="I37" s="54"/>
      <c r="J37" s="677"/>
    </row>
    <row r="38" spans="1:10" ht="15.5">
      <c r="A38" s="678"/>
      <c r="B38" s="678"/>
      <c r="C38" s="60"/>
      <c r="D38" s="674"/>
      <c r="E38" s="61"/>
      <c r="F38" s="674"/>
      <c r="G38" s="62"/>
      <c r="I38" s="54"/>
      <c r="J38" s="676" t="e">
        <f t="shared" ref="J38" si="14">F38/D38</f>
        <v>#DIV/0!</v>
      </c>
    </row>
    <row r="39" spans="1:10" ht="16" thickBot="1">
      <c r="A39" s="679"/>
      <c r="B39" s="679"/>
      <c r="C39" s="63"/>
      <c r="D39" s="689"/>
      <c r="E39" s="64"/>
      <c r="F39" s="689"/>
      <c r="G39" s="46"/>
      <c r="I39" s="54"/>
      <c r="J39" s="677"/>
    </row>
    <row r="40" spans="1:10" ht="15.5">
      <c r="A40" s="66"/>
      <c r="B40" s="66"/>
      <c r="C40" s="46"/>
      <c r="D40" s="66"/>
      <c r="E40" s="46"/>
      <c r="F40" s="66"/>
      <c r="G40" s="66"/>
      <c r="I40" s="54"/>
      <c r="J40" s="676" t="e">
        <f>F41/D41</f>
        <v>#DIV/0!</v>
      </c>
    </row>
    <row r="41" spans="1:10" ht="16" thickBot="1">
      <c r="A41" s="47" t="s">
        <v>103</v>
      </c>
      <c r="B41" s="47"/>
      <c r="C41" s="46"/>
      <c r="D41" s="67">
        <f>SUM(D8:D39)</f>
        <v>0</v>
      </c>
      <c r="E41" s="46"/>
      <c r="F41" s="68">
        <f>SUM(F8:F39)</f>
        <v>0</v>
      </c>
      <c r="G41" s="69"/>
      <c r="I41" s="54"/>
      <c r="J41" s="677"/>
    </row>
    <row r="42" spans="1:10" ht="16" thickTop="1">
      <c r="A42" s="46"/>
      <c r="B42" s="46"/>
      <c r="C42" s="46"/>
      <c r="D42" s="46"/>
      <c r="E42" s="46"/>
      <c r="F42" s="46"/>
      <c r="G42" s="46"/>
      <c r="H42" s="46"/>
      <c r="I42" s="70"/>
      <c r="J42" s="70"/>
    </row>
    <row r="43" spans="1:10" ht="16" thickBot="1">
      <c r="A43" s="46"/>
      <c r="B43" s="46"/>
      <c r="C43" s="46"/>
      <c r="D43" s="46"/>
      <c r="E43" s="46"/>
      <c r="F43" s="46"/>
      <c r="G43" s="46"/>
      <c r="H43" s="46"/>
      <c r="I43" s="70"/>
      <c r="J43" s="70"/>
    </row>
    <row r="44" spans="1:10" ht="15.5">
      <c r="A44" s="447" t="s">
        <v>144</v>
      </c>
      <c r="B44" s="448"/>
      <c r="C44" s="46"/>
      <c r="D44" s="46"/>
      <c r="E44" s="46"/>
      <c r="F44" s="46"/>
      <c r="G44" s="46"/>
      <c r="H44" s="46"/>
      <c r="I44" s="70"/>
      <c r="J44" s="70"/>
    </row>
    <row r="45" spans="1:10" ht="15.5">
      <c r="A45" s="449"/>
      <c r="B45" s="450"/>
      <c r="C45" s="46"/>
      <c r="D45" s="46"/>
      <c r="E45" s="46"/>
      <c r="F45" s="46"/>
      <c r="G45" s="46"/>
      <c r="H45" s="46"/>
      <c r="I45" s="70"/>
      <c r="J45" s="70"/>
    </row>
    <row r="46" spans="1:10" ht="15.5">
      <c r="A46" s="449"/>
      <c r="B46" s="450"/>
      <c r="C46" s="46"/>
      <c r="D46" s="46"/>
      <c r="E46" s="46"/>
      <c r="F46" s="46"/>
      <c r="G46" s="46"/>
      <c r="H46" s="46"/>
      <c r="I46" s="70"/>
      <c r="J46" s="70"/>
    </row>
    <row r="47" spans="1:10" ht="13" thickBot="1">
      <c r="A47" s="451"/>
      <c r="B47" s="452"/>
      <c r="I47" s="71"/>
      <c r="J47" s="71"/>
    </row>
    <row r="48" spans="1:10">
      <c r="I48" s="71"/>
      <c r="J48" s="71"/>
    </row>
  </sheetData>
  <mergeCells count="86">
    <mergeCell ref="A44:B47"/>
    <mergeCell ref="A38:A39"/>
    <mergeCell ref="B38:B39"/>
    <mergeCell ref="D38:D39"/>
    <mergeCell ref="F38:F39"/>
    <mergeCell ref="J38:J39"/>
    <mergeCell ref="J40:J41"/>
    <mergeCell ref="A34:A35"/>
    <mergeCell ref="B34:B35"/>
    <mergeCell ref="D34:D35"/>
    <mergeCell ref="F34:F35"/>
    <mergeCell ref="J34:J35"/>
    <mergeCell ref="A36:A37"/>
    <mergeCell ref="B36:B37"/>
    <mergeCell ref="D36:D37"/>
    <mergeCell ref="F36:F37"/>
    <mergeCell ref="J36:J37"/>
    <mergeCell ref="A30:A31"/>
    <mergeCell ref="B30:B31"/>
    <mergeCell ref="D30:D31"/>
    <mergeCell ref="F30:F31"/>
    <mergeCell ref="J30:J31"/>
    <mergeCell ref="A32:A33"/>
    <mergeCell ref="B32:B33"/>
    <mergeCell ref="D32:D33"/>
    <mergeCell ref="F32:F33"/>
    <mergeCell ref="J32:J33"/>
    <mergeCell ref="B26:B27"/>
    <mergeCell ref="D26:D27"/>
    <mergeCell ref="F26:F27"/>
    <mergeCell ref="J26:J27"/>
    <mergeCell ref="A28:A29"/>
    <mergeCell ref="B28:B29"/>
    <mergeCell ref="D28:D29"/>
    <mergeCell ref="F28:F29"/>
    <mergeCell ref="J28:J29"/>
    <mergeCell ref="A22:A23"/>
    <mergeCell ref="B22:B23"/>
    <mergeCell ref="D22:D23"/>
    <mergeCell ref="F22:F23"/>
    <mergeCell ref="J22:J23"/>
    <mergeCell ref="A24:A25"/>
    <mergeCell ref="B24:B25"/>
    <mergeCell ref="D24:D25"/>
    <mergeCell ref="F24:F25"/>
    <mergeCell ref="J24:J25"/>
    <mergeCell ref="A18:A19"/>
    <mergeCell ref="B18:B19"/>
    <mergeCell ref="D18:D19"/>
    <mergeCell ref="F18:F19"/>
    <mergeCell ref="J18:J19"/>
    <mergeCell ref="A20:A21"/>
    <mergeCell ref="B20:B21"/>
    <mergeCell ref="D20:D21"/>
    <mergeCell ref="F20:F21"/>
    <mergeCell ref="J20:J21"/>
    <mergeCell ref="A14:A15"/>
    <mergeCell ref="B14:B15"/>
    <mergeCell ref="D14:D15"/>
    <mergeCell ref="F14:F15"/>
    <mergeCell ref="J14:J15"/>
    <mergeCell ref="A16:A17"/>
    <mergeCell ref="B16:B17"/>
    <mergeCell ref="D16:D17"/>
    <mergeCell ref="F16:F17"/>
    <mergeCell ref="J16:J17"/>
    <mergeCell ref="A10:A11"/>
    <mergeCell ref="B10:B11"/>
    <mergeCell ref="D10:D11"/>
    <mergeCell ref="F10:F11"/>
    <mergeCell ref="J10:J11"/>
    <mergeCell ref="A12:A13"/>
    <mergeCell ref="B12:B13"/>
    <mergeCell ref="D12:D13"/>
    <mergeCell ref="F12:F13"/>
    <mergeCell ref="J12:J13"/>
    <mergeCell ref="I3:J5"/>
    <mergeCell ref="A6:B6"/>
    <mergeCell ref="D6:D7"/>
    <mergeCell ref="F6:F7"/>
    <mergeCell ref="J6:J7"/>
    <mergeCell ref="A8:A9"/>
    <mergeCell ref="B8:B9"/>
    <mergeCell ref="D8:D9"/>
    <mergeCell ref="F8:F9"/>
    <mergeCell ref="J8:J9"/>
  </mergeCells>
  <pageMargins left="0.7" right="0.7" top="0.75" bottom="0.75" header="0.3" footer="0.3"/>
  <pageSetup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4" zoomScale="80" zoomScaleNormal="80" zoomScaleSheetLayoutView="90" zoomScalePageLayoutView="90" workbookViewId="0">
      <selection activeCell="F17" sqref="F17"/>
    </sheetView>
  </sheetViews>
  <sheetFormatPr defaultColWidth="2.7265625" defaultRowHeight="12.5"/>
  <cols>
    <col min="1" max="1" width="23" customWidth="1"/>
    <col min="2" max="2" width="28" customWidth="1"/>
    <col min="3" max="3" width="26.54296875" customWidth="1"/>
    <col min="4" max="7" width="20.54296875" customWidth="1"/>
  </cols>
  <sheetData>
    <row r="1" spans="1:7" ht="15.5">
      <c r="A1" s="278" t="s">
        <v>107</v>
      </c>
    </row>
    <row r="2" spans="1:7" ht="15.5">
      <c r="A2" s="278" t="s">
        <v>194</v>
      </c>
    </row>
    <row r="3" spans="1:7" ht="15.75" customHeight="1">
      <c r="A3" s="47" t="s">
        <v>176</v>
      </c>
      <c r="B3" s="46"/>
      <c r="C3" s="46"/>
      <c r="D3" s="46"/>
      <c r="E3" s="46"/>
      <c r="F3" s="46"/>
      <c r="G3" s="46"/>
    </row>
    <row r="4" spans="1:7" ht="15.75" customHeight="1">
      <c r="A4" s="47"/>
      <c r="B4" s="46"/>
      <c r="C4" s="46"/>
      <c r="D4" s="46"/>
      <c r="E4" s="46"/>
      <c r="F4" s="46"/>
      <c r="G4" s="46"/>
    </row>
    <row r="5" spans="1:7" ht="16.5" customHeight="1" thickBot="1">
      <c r="A5" s="47" t="s">
        <v>96</v>
      </c>
      <c r="B5" s="48"/>
      <c r="C5" s="49"/>
      <c r="D5" s="49"/>
      <c r="E5" s="49"/>
      <c r="F5" s="49"/>
      <c r="G5" s="49"/>
    </row>
    <row r="6" spans="1:7" ht="15.75" customHeight="1">
      <c r="A6" s="47"/>
      <c r="B6" s="47"/>
      <c r="C6" s="50"/>
      <c r="D6" s="50"/>
      <c r="E6" s="50"/>
      <c r="F6" s="50"/>
      <c r="G6" s="50"/>
    </row>
    <row r="7" spans="1:7" ht="16.5" customHeight="1" thickBot="1">
      <c r="A7" s="47" t="s">
        <v>98</v>
      </c>
      <c r="B7" s="48"/>
      <c r="C7" s="51"/>
      <c r="D7" s="51"/>
      <c r="E7" s="51"/>
      <c r="F7" s="51"/>
      <c r="G7" s="51"/>
    </row>
    <row r="8" spans="1:7" ht="16.5" customHeight="1">
      <c r="A8" s="47"/>
      <c r="B8" s="262"/>
      <c r="C8" s="51"/>
      <c r="D8" s="51"/>
      <c r="E8" s="51"/>
      <c r="F8" s="51"/>
      <c r="G8" s="51"/>
    </row>
    <row r="9" spans="1:7" s="76" customFormat="1" ht="59.65" customHeight="1">
      <c r="A9" s="456" t="s">
        <v>177</v>
      </c>
      <c r="B9" s="456"/>
      <c r="C9" s="266" t="s">
        <v>179</v>
      </c>
      <c r="D9" s="266" t="s">
        <v>196</v>
      </c>
      <c r="E9" s="266" t="s">
        <v>197</v>
      </c>
      <c r="F9" s="266" t="s">
        <v>198</v>
      </c>
      <c r="G9" s="266" t="s">
        <v>239</v>
      </c>
    </row>
    <row r="10" spans="1:7" ht="29">
      <c r="A10" s="457" t="s">
        <v>181</v>
      </c>
      <c r="B10" s="457"/>
      <c r="C10" s="267" t="s">
        <v>188</v>
      </c>
      <c r="D10" s="268">
        <v>150</v>
      </c>
      <c r="E10" s="268">
        <v>75</v>
      </c>
      <c r="F10" s="268"/>
      <c r="G10" s="269"/>
    </row>
    <row r="11" spans="1:7" ht="29">
      <c r="A11" s="457" t="s">
        <v>182</v>
      </c>
      <c r="B11" s="457"/>
      <c r="C11" s="267" t="s">
        <v>187</v>
      </c>
      <c r="D11" s="268">
        <v>661.25</v>
      </c>
      <c r="E11" s="268"/>
      <c r="F11" s="268">
        <v>264.5</v>
      </c>
      <c r="G11" s="269"/>
    </row>
    <row r="12" spans="1:7" ht="16.5" customHeight="1">
      <c r="A12" s="453"/>
      <c r="B12" s="453"/>
      <c r="C12" s="280"/>
      <c r="D12" s="281"/>
      <c r="E12" s="281"/>
      <c r="F12" s="281"/>
      <c r="G12" s="270"/>
    </row>
    <row r="13" spans="1:7" ht="16.5" customHeight="1">
      <c r="A13" s="453"/>
      <c r="B13" s="453"/>
      <c r="C13" s="280"/>
      <c r="D13" s="281"/>
      <c r="E13" s="281"/>
      <c r="F13" s="281"/>
      <c r="G13" s="270"/>
    </row>
    <row r="14" spans="1:7" ht="16.5" customHeight="1">
      <c r="A14" s="453"/>
      <c r="B14" s="453"/>
      <c r="C14" s="280"/>
      <c r="D14" s="281"/>
      <c r="E14" s="281"/>
      <c r="F14" s="281"/>
      <c r="G14" s="270"/>
    </row>
    <row r="15" spans="1:7" ht="16.5" customHeight="1">
      <c r="A15" s="453"/>
      <c r="B15" s="453"/>
      <c r="C15" s="280"/>
      <c r="D15" s="281"/>
      <c r="E15" s="281"/>
      <c r="F15" s="281"/>
      <c r="G15" s="270"/>
    </row>
    <row r="16" spans="1:7" ht="16.5" customHeight="1">
      <c r="A16" s="454"/>
      <c r="B16" s="455"/>
      <c r="C16" s="280"/>
      <c r="D16" s="281"/>
      <c r="E16" s="281"/>
      <c r="F16" s="281"/>
      <c r="G16" s="270"/>
    </row>
    <row r="17" spans="1:7" ht="16.5" customHeight="1">
      <c r="A17" s="453"/>
      <c r="B17" s="453"/>
      <c r="C17" s="280"/>
      <c r="D17" s="281"/>
      <c r="E17" s="281"/>
      <c r="F17" s="281"/>
      <c r="G17" s="270"/>
    </row>
    <row r="18" spans="1:7" ht="16.5" customHeight="1">
      <c r="A18" s="454"/>
      <c r="B18" s="455"/>
      <c r="C18" s="280"/>
      <c r="D18" s="281"/>
      <c r="E18" s="281"/>
      <c r="F18" s="281"/>
      <c r="G18" s="270"/>
    </row>
    <row r="19" spans="1:7" ht="16.5" customHeight="1">
      <c r="A19" s="454"/>
      <c r="B19" s="455"/>
      <c r="C19" s="280"/>
      <c r="D19" s="281"/>
      <c r="E19" s="281"/>
      <c r="F19" s="281"/>
      <c r="G19" s="270"/>
    </row>
    <row r="20" spans="1:7" ht="16.5" customHeight="1">
      <c r="A20" s="453"/>
      <c r="B20" s="453"/>
      <c r="C20" s="280"/>
      <c r="D20" s="281"/>
      <c r="E20" s="281"/>
      <c r="F20" s="281"/>
      <c r="G20" s="270"/>
    </row>
    <row r="21" spans="1:7" ht="16.5" customHeight="1">
      <c r="A21" s="454"/>
      <c r="B21" s="455"/>
      <c r="C21" s="280"/>
      <c r="D21" s="281"/>
      <c r="E21" s="281"/>
      <c r="F21" s="281"/>
      <c r="G21" s="270"/>
    </row>
    <row r="22" spans="1:7" ht="16.5" customHeight="1">
      <c r="A22" s="454"/>
      <c r="B22" s="455"/>
      <c r="C22" s="280"/>
      <c r="D22" s="281"/>
      <c r="E22" s="281"/>
      <c r="F22" s="281"/>
      <c r="G22" s="270"/>
    </row>
    <row r="23" spans="1:7" ht="16.5" customHeight="1">
      <c r="A23" s="454"/>
      <c r="B23" s="455"/>
      <c r="C23" s="280"/>
      <c r="D23" s="281"/>
      <c r="E23" s="281"/>
      <c r="F23" s="281"/>
      <c r="G23" s="270"/>
    </row>
    <row r="24" spans="1:7" ht="16.5" customHeight="1">
      <c r="A24" s="454"/>
      <c r="B24" s="455"/>
      <c r="C24" s="280"/>
      <c r="D24" s="281"/>
      <c r="E24" s="281"/>
      <c r="F24" s="281"/>
      <c r="G24" s="270"/>
    </row>
    <row r="25" spans="1:7" ht="16.5" customHeight="1">
      <c r="A25" s="453"/>
      <c r="B25" s="453"/>
      <c r="C25" s="280"/>
      <c r="D25" s="281"/>
      <c r="E25" s="281"/>
      <c r="F25" s="281"/>
      <c r="G25" s="270"/>
    </row>
    <row r="26" spans="1:7" ht="16.5" customHeight="1">
      <c r="A26" s="453"/>
      <c r="B26" s="453"/>
      <c r="C26" s="282"/>
      <c r="D26" s="283"/>
      <c r="E26" s="283"/>
      <c r="F26" s="283"/>
      <c r="G26" s="270"/>
    </row>
    <row r="27" spans="1:7" ht="18.5" thickBot="1">
      <c r="A27" s="46"/>
      <c r="B27" s="46"/>
      <c r="C27" s="265" t="s">
        <v>183</v>
      </c>
      <c r="D27" s="271">
        <f>SUM(D12:D26)</f>
        <v>0</v>
      </c>
      <c r="E27" s="271">
        <f>SUM(E12:E26)</f>
        <v>0</v>
      </c>
      <c r="F27" s="271">
        <f>SUM(F12:F26)</f>
        <v>0</v>
      </c>
      <c r="G27" s="271">
        <f>SUM(G12:G26)</f>
        <v>0</v>
      </c>
    </row>
    <row r="28" spans="1:7" ht="15.5">
      <c r="A28" s="447" t="s">
        <v>180</v>
      </c>
      <c r="B28" s="448"/>
      <c r="C28" s="46"/>
      <c r="D28" s="46"/>
      <c r="E28" s="46"/>
      <c r="F28" s="46"/>
      <c r="G28" s="46"/>
    </row>
    <row r="29" spans="1:7" ht="15.5">
      <c r="A29" s="449"/>
      <c r="B29" s="450"/>
      <c r="C29" s="46"/>
      <c r="D29" s="46"/>
      <c r="E29" s="46"/>
      <c r="F29" s="46"/>
      <c r="G29" s="46"/>
    </row>
    <row r="30" spans="1:7" ht="15.5">
      <c r="A30" s="449"/>
      <c r="B30" s="450"/>
      <c r="C30" s="46"/>
      <c r="D30" s="46"/>
      <c r="E30" s="46"/>
      <c r="F30" s="46"/>
      <c r="G30" s="46"/>
    </row>
    <row r="31" spans="1:7" ht="18" customHeight="1" thickBot="1">
      <c r="A31" s="451"/>
      <c r="B31" s="452"/>
    </row>
  </sheetData>
  <mergeCells count="19">
    <mergeCell ref="A9:B9"/>
    <mergeCell ref="A10:B10"/>
    <mergeCell ref="A11:B11"/>
    <mergeCell ref="A12:B12"/>
    <mergeCell ref="A28:B31"/>
    <mergeCell ref="A20:B20"/>
    <mergeCell ref="A25:B25"/>
    <mergeCell ref="A13:B13"/>
    <mergeCell ref="A14:B14"/>
    <mergeCell ref="A15:B15"/>
    <mergeCell ref="A17:B17"/>
    <mergeCell ref="A26:B26"/>
    <mergeCell ref="A21:B21"/>
    <mergeCell ref="A22:B22"/>
    <mergeCell ref="A23:B23"/>
    <mergeCell ref="A24:B24"/>
    <mergeCell ref="A16:B16"/>
    <mergeCell ref="A18:B18"/>
    <mergeCell ref="A19:B19"/>
  </mergeCells>
  <pageMargins left="0.7" right="0.7" top="0.75" bottom="0.75" header="0.3" footer="0.3"/>
  <pageSetup scale="74" fitToHeight="0" orientation="landscape" r:id="rId1"/>
  <headerFooter>
    <oddFooter>&amp;COCVA Sexual Assault Services Program
Invoice Documentation Form
Updated July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0" zoomScaleNormal="80" workbookViewId="0">
      <selection activeCell="A28" sqref="A28:B31"/>
    </sheetView>
  </sheetViews>
  <sheetFormatPr defaultRowHeight="12.5"/>
  <cols>
    <col min="1" max="1" width="21.54296875" customWidth="1"/>
    <col min="2" max="2" width="29" customWidth="1"/>
    <col min="3" max="3" width="27.7265625" customWidth="1"/>
    <col min="4" max="7" width="20.54296875" customWidth="1"/>
  </cols>
  <sheetData>
    <row r="1" spans="1:9" ht="15.5">
      <c r="A1" s="278" t="s">
        <v>107</v>
      </c>
    </row>
    <row r="2" spans="1:9" ht="15.5">
      <c r="A2" s="278" t="s">
        <v>194</v>
      </c>
    </row>
    <row r="3" spans="1:9" ht="15.75" customHeight="1">
      <c r="A3" s="47" t="s">
        <v>178</v>
      </c>
      <c r="B3" s="46"/>
      <c r="C3" s="46"/>
      <c r="D3" s="46"/>
      <c r="E3" s="46"/>
      <c r="F3" s="46"/>
      <c r="G3" s="46"/>
    </row>
    <row r="4" spans="1:9" ht="15.75" customHeight="1">
      <c r="A4" s="47"/>
      <c r="B4" s="46"/>
      <c r="C4" s="46"/>
      <c r="D4" s="46"/>
      <c r="E4" s="46"/>
      <c r="F4" s="46"/>
      <c r="G4" s="46"/>
    </row>
    <row r="5" spans="1:9" ht="16.5" customHeight="1" thickBot="1">
      <c r="A5" s="47" t="s">
        <v>96</v>
      </c>
      <c r="B5" s="48">
        <f>Salaries!B5</f>
        <v>0</v>
      </c>
      <c r="C5" s="49"/>
      <c r="D5" s="278"/>
      <c r="E5" s="49"/>
      <c r="F5" s="49"/>
      <c r="G5" s="49"/>
    </row>
    <row r="6" spans="1:9" ht="15.75" customHeight="1">
      <c r="A6" s="47"/>
      <c r="B6" s="47"/>
      <c r="C6" s="50"/>
      <c r="D6" s="278"/>
      <c r="E6" s="50"/>
      <c r="F6" s="50"/>
      <c r="G6" s="50"/>
    </row>
    <row r="7" spans="1:9" ht="16.5" customHeight="1" thickBot="1">
      <c r="A7" s="47" t="s">
        <v>98</v>
      </c>
      <c r="B7" s="48">
        <f>Salaries!B7</f>
        <v>0</v>
      </c>
      <c r="C7" s="51"/>
      <c r="D7" s="51"/>
      <c r="E7" s="51"/>
      <c r="F7" s="51"/>
      <c r="G7" s="51"/>
    </row>
    <row r="8" spans="1:9" ht="16.5" customHeight="1">
      <c r="A8" s="47"/>
      <c r="B8" s="262"/>
      <c r="C8" s="51"/>
      <c r="D8" s="51"/>
      <c r="E8" s="51"/>
      <c r="F8" s="51"/>
      <c r="G8" s="51"/>
    </row>
    <row r="9" spans="1:9" ht="56">
      <c r="A9" s="456" t="s">
        <v>177</v>
      </c>
      <c r="B9" s="456"/>
      <c r="C9" s="266" t="s">
        <v>184</v>
      </c>
      <c r="D9" s="266" t="s">
        <v>199</v>
      </c>
      <c r="E9" s="266" t="s">
        <v>200</v>
      </c>
      <c r="F9" s="266" t="s">
        <v>201</v>
      </c>
      <c r="G9" s="266" t="s">
        <v>240</v>
      </c>
    </row>
    <row r="10" spans="1:9" ht="29">
      <c r="A10" s="457" t="s">
        <v>181</v>
      </c>
      <c r="B10" s="457"/>
      <c r="C10" s="267" t="s">
        <v>189</v>
      </c>
      <c r="D10" s="268">
        <v>34.5</v>
      </c>
      <c r="E10" s="268">
        <v>17.25</v>
      </c>
      <c r="F10" s="268"/>
      <c r="G10" s="269"/>
      <c r="I10" s="264"/>
    </row>
    <row r="11" spans="1:9" ht="29">
      <c r="A11" s="457" t="s">
        <v>182</v>
      </c>
      <c r="B11" s="457"/>
      <c r="C11" s="267" t="s">
        <v>190</v>
      </c>
      <c r="D11" s="268">
        <v>66.95</v>
      </c>
      <c r="E11" s="268"/>
      <c r="F11" s="268">
        <v>26.78</v>
      </c>
      <c r="G11" s="269"/>
      <c r="I11" s="264"/>
    </row>
    <row r="12" spans="1:9" ht="16.5" customHeight="1">
      <c r="A12" s="453"/>
      <c r="B12" s="453"/>
      <c r="C12" s="280"/>
      <c r="D12" s="281"/>
      <c r="E12" s="281"/>
      <c r="F12" s="281"/>
      <c r="G12" s="270"/>
    </row>
    <row r="13" spans="1:9" ht="16.5" customHeight="1">
      <c r="A13" s="453"/>
      <c r="B13" s="453"/>
      <c r="C13" s="280"/>
      <c r="D13" s="281"/>
      <c r="E13" s="281"/>
      <c r="F13" s="281"/>
      <c r="G13" s="270"/>
    </row>
    <row r="14" spans="1:9" ht="16.5" customHeight="1">
      <c r="A14" s="453"/>
      <c r="B14" s="453"/>
      <c r="C14" s="280"/>
      <c r="D14" s="281"/>
      <c r="E14" s="281"/>
      <c r="F14" s="281"/>
      <c r="G14" s="270"/>
    </row>
    <row r="15" spans="1:9" ht="16.5" customHeight="1">
      <c r="A15" s="453"/>
      <c r="B15" s="453"/>
      <c r="C15" s="280"/>
      <c r="D15" s="281"/>
      <c r="E15" s="281"/>
      <c r="F15" s="281"/>
      <c r="G15" s="270"/>
    </row>
    <row r="16" spans="1:9" ht="16.5" customHeight="1">
      <c r="A16" s="454"/>
      <c r="B16" s="455"/>
      <c r="C16" s="280"/>
      <c r="D16" s="281"/>
      <c r="E16" s="281"/>
      <c r="F16" s="281"/>
      <c r="G16" s="270"/>
    </row>
    <row r="17" spans="1:7" ht="16.5" customHeight="1">
      <c r="A17" s="454"/>
      <c r="B17" s="455"/>
      <c r="C17" s="280"/>
      <c r="D17" s="281"/>
      <c r="E17" s="281"/>
      <c r="F17" s="281"/>
      <c r="G17" s="270"/>
    </row>
    <row r="18" spans="1:7" ht="16.5" customHeight="1">
      <c r="A18" s="454"/>
      <c r="B18" s="455"/>
      <c r="C18" s="280"/>
      <c r="D18" s="281"/>
      <c r="E18" s="281"/>
      <c r="F18" s="281"/>
      <c r="G18" s="270"/>
    </row>
    <row r="19" spans="1:7" ht="16.5" customHeight="1">
      <c r="A19" s="453"/>
      <c r="B19" s="453"/>
      <c r="C19" s="280"/>
      <c r="D19" s="281"/>
      <c r="E19" s="281"/>
      <c r="F19" s="281"/>
      <c r="G19" s="270"/>
    </row>
    <row r="20" spans="1:7" ht="16.5" customHeight="1">
      <c r="A20" s="453"/>
      <c r="B20" s="453"/>
      <c r="C20" s="280"/>
      <c r="D20" s="281"/>
      <c r="E20" s="281"/>
      <c r="F20" s="281"/>
      <c r="G20" s="270"/>
    </row>
    <row r="21" spans="1:7" ht="16.5" customHeight="1">
      <c r="A21" s="454"/>
      <c r="B21" s="455"/>
      <c r="C21" s="280"/>
      <c r="D21" s="281"/>
      <c r="E21" s="281"/>
      <c r="F21" s="281"/>
      <c r="G21" s="270"/>
    </row>
    <row r="22" spans="1:7" ht="16.5" customHeight="1">
      <c r="A22" s="454"/>
      <c r="B22" s="455"/>
      <c r="C22" s="280"/>
      <c r="D22" s="281"/>
      <c r="E22" s="281"/>
      <c r="F22" s="281"/>
      <c r="G22" s="270"/>
    </row>
    <row r="23" spans="1:7" ht="16.5" customHeight="1">
      <c r="A23" s="454"/>
      <c r="B23" s="455"/>
      <c r="C23" s="280"/>
      <c r="D23" s="281"/>
      <c r="E23" s="281"/>
      <c r="F23" s="281"/>
      <c r="G23" s="270"/>
    </row>
    <row r="24" spans="1:7" ht="16.5" customHeight="1">
      <c r="A24" s="454"/>
      <c r="B24" s="455"/>
      <c r="C24" s="280"/>
      <c r="D24" s="281"/>
      <c r="E24" s="281"/>
      <c r="F24" s="281"/>
      <c r="G24" s="270"/>
    </row>
    <row r="25" spans="1:7" ht="16.5" customHeight="1">
      <c r="A25" s="453"/>
      <c r="B25" s="453"/>
      <c r="C25" s="280"/>
      <c r="D25" s="281"/>
      <c r="E25" s="281"/>
      <c r="F25" s="281"/>
      <c r="G25" s="270"/>
    </row>
    <row r="26" spans="1:7" ht="16.5" customHeight="1">
      <c r="A26" s="453"/>
      <c r="B26" s="453"/>
      <c r="C26" s="282"/>
      <c r="D26" s="283"/>
      <c r="E26" s="283"/>
      <c r="F26" s="283"/>
      <c r="G26" s="270"/>
    </row>
    <row r="27" spans="1:7" ht="18.5" thickBot="1">
      <c r="A27" s="46"/>
      <c r="B27" s="46"/>
      <c r="C27" s="265" t="s">
        <v>185</v>
      </c>
      <c r="D27" s="271">
        <f>SUM(D12:D26)</f>
        <v>0</v>
      </c>
      <c r="E27" s="271">
        <f>SUM(E12:E26)</f>
        <v>0</v>
      </c>
      <c r="F27" s="271">
        <f>SUM(F12:F26)</f>
        <v>0</v>
      </c>
      <c r="G27" s="271">
        <f>SUM(G12:G26)</f>
        <v>0</v>
      </c>
    </row>
    <row r="28" spans="1:7" ht="15.5">
      <c r="A28" s="447" t="s">
        <v>180</v>
      </c>
      <c r="B28" s="448"/>
      <c r="C28" s="46"/>
      <c r="D28" s="46"/>
      <c r="E28" s="46"/>
      <c r="F28" s="46"/>
      <c r="G28" s="46"/>
    </row>
    <row r="29" spans="1:7" ht="15.5">
      <c r="A29" s="449"/>
      <c r="B29" s="450"/>
      <c r="C29" s="46"/>
      <c r="D29" s="46"/>
      <c r="E29" s="46"/>
      <c r="F29" s="46"/>
      <c r="G29" s="46"/>
    </row>
    <row r="30" spans="1:7" ht="15.5">
      <c r="A30" s="449"/>
      <c r="B30" s="450"/>
      <c r="C30" s="46"/>
      <c r="D30" s="46"/>
      <c r="E30" s="46"/>
      <c r="F30" s="46"/>
      <c r="G30" s="46"/>
    </row>
    <row r="31" spans="1:7" ht="13" thickBot="1">
      <c r="A31" s="451"/>
      <c r="B31" s="452"/>
    </row>
  </sheetData>
  <mergeCells count="19">
    <mergeCell ref="A24:B24"/>
    <mergeCell ref="A25:B25"/>
    <mergeCell ref="A26:B26"/>
    <mergeCell ref="A28:B31"/>
    <mergeCell ref="A15:B15"/>
    <mergeCell ref="A19:B19"/>
    <mergeCell ref="A20:B20"/>
    <mergeCell ref="A21:B21"/>
    <mergeCell ref="A22:B22"/>
    <mergeCell ref="A23:B23"/>
    <mergeCell ref="A16:B16"/>
    <mergeCell ref="A17:B17"/>
    <mergeCell ref="A18:B18"/>
    <mergeCell ref="A14:B14"/>
    <mergeCell ref="A9:B9"/>
    <mergeCell ref="A10:B10"/>
    <mergeCell ref="A11:B11"/>
    <mergeCell ref="A12:B12"/>
    <mergeCell ref="A13:B13"/>
  </mergeCells>
  <pageMargins left="0.7" right="0.7" top="0.75" bottom="0.75" header="0.3" footer="0.3"/>
  <pageSetup scale="70" fitToHeight="0" orientation="landscape" r:id="rId1"/>
  <headerFooter>
    <oddFooter>&amp;COCVA Sexual Assault Services Program
Invoice Documentation Form
Updated July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80" zoomScaleNormal="80" workbookViewId="0">
      <selection activeCell="F11" sqref="F11"/>
    </sheetView>
  </sheetViews>
  <sheetFormatPr defaultRowHeight="12.5"/>
  <cols>
    <col min="1" max="1" width="22.26953125" customWidth="1"/>
    <col min="2" max="2" width="31.26953125" customWidth="1"/>
    <col min="3" max="3" width="31" customWidth="1"/>
    <col min="4" max="7" width="20.54296875" customWidth="1"/>
  </cols>
  <sheetData>
    <row r="1" spans="1:9" ht="15.5">
      <c r="A1" s="278" t="s">
        <v>107</v>
      </c>
    </row>
    <row r="2" spans="1:9" ht="15.5">
      <c r="A2" s="278" t="s">
        <v>194</v>
      </c>
    </row>
    <row r="3" spans="1:9" ht="15.75" customHeight="1">
      <c r="A3" s="47" t="s">
        <v>249</v>
      </c>
      <c r="B3" s="46"/>
      <c r="C3" s="46"/>
      <c r="D3" s="46"/>
      <c r="E3" s="46"/>
      <c r="F3" s="46"/>
      <c r="G3" s="46"/>
    </row>
    <row r="4" spans="1:9" ht="15.75" customHeight="1">
      <c r="A4" s="47"/>
      <c r="B4" s="46"/>
      <c r="C4" s="46"/>
      <c r="D4" s="46"/>
      <c r="E4" s="46"/>
      <c r="F4" s="46"/>
      <c r="G4" s="46"/>
    </row>
    <row r="5" spans="1:9" ht="16.5" customHeight="1" thickBot="1">
      <c r="A5" s="47" t="s">
        <v>96</v>
      </c>
      <c r="B5" s="48">
        <f>Salaries!B5</f>
        <v>0</v>
      </c>
      <c r="C5" s="49"/>
      <c r="D5" s="49"/>
      <c r="E5" s="49"/>
      <c r="F5" s="49"/>
      <c r="G5" s="49"/>
    </row>
    <row r="6" spans="1:9" ht="15.75" customHeight="1">
      <c r="A6" s="47"/>
      <c r="B6" s="47"/>
      <c r="C6" s="50"/>
      <c r="D6" s="50"/>
      <c r="E6" s="50"/>
      <c r="F6" s="50"/>
      <c r="G6" s="50"/>
    </row>
    <row r="7" spans="1:9" ht="16.5" customHeight="1" thickBot="1">
      <c r="A7" s="47" t="s">
        <v>98</v>
      </c>
      <c r="B7" s="48">
        <f>Salaries!B7</f>
        <v>0</v>
      </c>
      <c r="C7" s="51"/>
      <c r="D7" s="51"/>
      <c r="E7" s="51"/>
      <c r="F7" s="51"/>
      <c r="G7" s="51"/>
    </row>
    <row r="8" spans="1:9" ht="16.5" customHeight="1">
      <c r="A8" s="47"/>
      <c r="B8" s="262"/>
      <c r="C8" s="51"/>
      <c r="D8" s="51"/>
      <c r="E8" s="51"/>
      <c r="F8" s="51"/>
      <c r="G8" s="51"/>
    </row>
    <row r="9" spans="1:9" ht="56">
      <c r="A9" s="456" t="s">
        <v>174</v>
      </c>
      <c r="B9" s="456"/>
      <c r="C9" s="266" t="s">
        <v>250</v>
      </c>
      <c r="D9" s="266" t="s">
        <v>251</v>
      </c>
      <c r="E9" s="266" t="s">
        <v>252</v>
      </c>
      <c r="F9" s="266" t="s">
        <v>253</v>
      </c>
      <c r="G9" s="266" t="s">
        <v>254</v>
      </c>
    </row>
    <row r="10" spans="1:9" ht="16.5" customHeight="1">
      <c r="A10" s="457" t="s">
        <v>186</v>
      </c>
      <c r="B10" s="457"/>
      <c r="C10" s="263" t="s">
        <v>257</v>
      </c>
      <c r="D10" s="268"/>
      <c r="E10" s="268"/>
      <c r="F10" s="268">
        <v>1800</v>
      </c>
      <c r="G10" s="269"/>
      <c r="I10" s="264"/>
    </row>
    <row r="11" spans="1:9" ht="16.5" customHeight="1">
      <c r="A11" s="453"/>
      <c r="B11" s="453"/>
      <c r="C11" s="280"/>
      <c r="D11" s="281"/>
      <c r="E11" s="281"/>
      <c r="F11" s="281"/>
      <c r="G11" s="270"/>
    </row>
    <row r="12" spans="1:9" ht="16.5" customHeight="1">
      <c r="A12" s="453"/>
      <c r="B12" s="453"/>
      <c r="C12" s="280"/>
      <c r="D12" s="281"/>
      <c r="E12" s="281"/>
      <c r="F12" s="281"/>
      <c r="G12" s="270"/>
    </row>
    <row r="13" spans="1:9" ht="16.5" customHeight="1">
      <c r="A13" s="453"/>
      <c r="B13" s="453"/>
      <c r="C13" s="280"/>
      <c r="D13" s="281"/>
      <c r="E13" s="281"/>
      <c r="F13" s="281"/>
      <c r="G13" s="270"/>
    </row>
    <row r="14" spans="1:9" ht="16.5" customHeight="1">
      <c r="A14" s="453"/>
      <c r="B14" s="453"/>
      <c r="C14" s="280"/>
      <c r="D14" s="281"/>
      <c r="E14" s="281"/>
      <c r="F14" s="281"/>
      <c r="G14" s="270"/>
    </row>
    <row r="15" spans="1:9" ht="16.5" customHeight="1">
      <c r="A15" s="453"/>
      <c r="B15" s="453"/>
      <c r="C15" s="280"/>
      <c r="D15" s="281"/>
      <c r="E15" s="281"/>
      <c r="F15" s="281"/>
      <c r="G15" s="270"/>
    </row>
    <row r="16" spans="1:9" ht="16.5" customHeight="1">
      <c r="A16" s="454"/>
      <c r="B16" s="455"/>
      <c r="C16" s="280"/>
      <c r="D16" s="281"/>
      <c r="E16" s="281"/>
      <c r="F16" s="281"/>
      <c r="G16" s="270"/>
    </row>
    <row r="17" spans="1:7" ht="16.5" customHeight="1">
      <c r="A17" s="454"/>
      <c r="B17" s="455"/>
      <c r="C17" s="280"/>
      <c r="D17" s="281"/>
      <c r="E17" s="281"/>
      <c r="F17" s="281"/>
      <c r="G17" s="270"/>
    </row>
    <row r="18" spans="1:7" ht="16.5" customHeight="1">
      <c r="A18" s="454"/>
      <c r="B18" s="455"/>
      <c r="C18" s="280"/>
      <c r="D18" s="281"/>
      <c r="E18" s="281"/>
      <c r="F18" s="281"/>
      <c r="G18" s="270"/>
    </row>
    <row r="19" spans="1:7" ht="16.5" customHeight="1">
      <c r="A19" s="453"/>
      <c r="B19" s="453"/>
      <c r="C19" s="280"/>
      <c r="D19" s="281"/>
      <c r="E19" s="281"/>
      <c r="F19" s="281"/>
      <c r="G19" s="270"/>
    </row>
    <row r="20" spans="1:7" ht="16.5" customHeight="1">
      <c r="A20" s="454"/>
      <c r="B20" s="455"/>
      <c r="C20" s="280"/>
      <c r="D20" s="281"/>
      <c r="E20" s="281"/>
      <c r="F20" s="281"/>
      <c r="G20" s="270"/>
    </row>
    <row r="21" spans="1:7" ht="16.5" customHeight="1">
      <c r="A21" s="454"/>
      <c r="B21" s="455"/>
      <c r="C21" s="280"/>
      <c r="D21" s="281"/>
      <c r="E21" s="281"/>
      <c r="F21" s="281"/>
      <c r="G21" s="270"/>
    </row>
    <row r="22" spans="1:7" ht="16.5" customHeight="1">
      <c r="A22" s="454"/>
      <c r="B22" s="455"/>
      <c r="C22" s="280"/>
      <c r="D22" s="281"/>
      <c r="E22" s="281"/>
      <c r="F22" s="281"/>
      <c r="G22" s="270"/>
    </row>
    <row r="23" spans="1:7" ht="16.5" customHeight="1">
      <c r="A23" s="454"/>
      <c r="B23" s="455"/>
      <c r="C23" s="280"/>
      <c r="D23" s="281"/>
      <c r="E23" s="281"/>
      <c r="F23" s="281"/>
      <c r="G23" s="270"/>
    </row>
    <row r="24" spans="1:7" ht="16.5" customHeight="1">
      <c r="A24" s="453"/>
      <c r="B24" s="453"/>
      <c r="C24" s="280"/>
      <c r="D24" s="281"/>
      <c r="E24" s="281"/>
      <c r="F24" s="281"/>
      <c r="G24" s="270"/>
    </row>
    <row r="25" spans="1:7" ht="16.5" customHeight="1">
      <c r="A25" s="453"/>
      <c r="B25" s="453"/>
      <c r="C25" s="282"/>
      <c r="D25" s="283"/>
      <c r="E25" s="283"/>
      <c r="F25" s="283"/>
      <c r="G25" s="270"/>
    </row>
    <row r="26" spans="1:7" ht="18.5" thickBot="1">
      <c r="A26" s="46"/>
      <c r="B26" s="46"/>
      <c r="C26" s="265" t="s">
        <v>205</v>
      </c>
      <c r="D26" s="271">
        <f>SUM(D11:D25)</f>
        <v>0</v>
      </c>
      <c r="E26" s="271">
        <f>SUM(E11:E25)</f>
        <v>0</v>
      </c>
      <c r="F26" s="271">
        <f>SUM(F11:F25)</f>
        <v>0</v>
      </c>
      <c r="G26" s="271">
        <f>SUM(G11:G25)</f>
        <v>0</v>
      </c>
    </row>
    <row r="27" spans="1:7" ht="15.5">
      <c r="A27" s="447" t="s">
        <v>180</v>
      </c>
      <c r="B27" s="448"/>
      <c r="C27" s="46"/>
      <c r="D27" s="46"/>
      <c r="E27" s="46"/>
      <c r="F27" s="46"/>
      <c r="G27" s="46"/>
    </row>
    <row r="28" spans="1:7" ht="15.5">
      <c r="A28" s="449"/>
      <c r="B28" s="450"/>
      <c r="C28" s="46"/>
      <c r="D28" s="46"/>
      <c r="E28" s="46"/>
      <c r="F28" s="46"/>
      <c r="G28" s="46"/>
    </row>
    <row r="29" spans="1:7" ht="15.5">
      <c r="A29" s="449"/>
      <c r="B29" s="450"/>
      <c r="C29" s="46"/>
      <c r="D29" s="46"/>
      <c r="E29" s="46"/>
      <c r="F29" s="46"/>
      <c r="G29" s="46"/>
    </row>
    <row r="30" spans="1:7" ht="13" thickBot="1">
      <c r="A30" s="451"/>
      <c r="B30" s="452"/>
    </row>
    <row r="32" spans="1:7" ht="14">
      <c r="D32" s="279"/>
    </row>
  </sheetData>
  <mergeCells count="18">
    <mergeCell ref="A23:B23"/>
    <mergeCell ref="A24:B24"/>
    <mergeCell ref="A25:B25"/>
    <mergeCell ref="A27:B30"/>
    <mergeCell ref="A14:B14"/>
    <mergeCell ref="A15:B15"/>
    <mergeCell ref="A19:B19"/>
    <mergeCell ref="A20:B20"/>
    <mergeCell ref="A21:B21"/>
    <mergeCell ref="A22:B22"/>
    <mergeCell ref="A16:B16"/>
    <mergeCell ref="A17:B17"/>
    <mergeCell ref="A18:B18"/>
    <mergeCell ref="A9:B9"/>
    <mergeCell ref="A10:B10"/>
    <mergeCell ref="A11:B11"/>
    <mergeCell ref="A12:B12"/>
    <mergeCell ref="A13:B13"/>
  </mergeCells>
  <pageMargins left="0.7" right="0.7" top="0.75" bottom="0.75" header="0.3" footer="0.3"/>
  <pageSetup scale="70" fitToHeight="0" orientation="landscape" r:id="rId1"/>
  <headerFooter>
    <oddFooter>&amp;COCVA Sexual Assault Services Program
Invoice Documentation Form
Updated July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topLeftCell="A3" zoomScale="80" zoomScaleNormal="80" workbookViewId="0">
      <selection activeCell="D16" sqref="D16"/>
    </sheetView>
  </sheetViews>
  <sheetFormatPr defaultRowHeight="12.5"/>
  <cols>
    <col min="1" max="1" width="22.26953125" customWidth="1"/>
    <col min="2" max="2" width="31.26953125" customWidth="1"/>
    <col min="3" max="3" width="31" customWidth="1"/>
    <col min="4" max="7" width="20.54296875" customWidth="1"/>
  </cols>
  <sheetData>
    <row r="1" spans="1:9" ht="15.5">
      <c r="A1" s="278" t="s">
        <v>107</v>
      </c>
    </row>
    <row r="2" spans="1:9" ht="15.5">
      <c r="A2" s="278" t="s">
        <v>194</v>
      </c>
    </row>
    <row r="3" spans="1:9" ht="15.75" customHeight="1">
      <c r="A3" s="47" t="s">
        <v>248</v>
      </c>
      <c r="B3" s="46"/>
      <c r="C3" s="46"/>
      <c r="D3" s="46"/>
      <c r="E3" s="46"/>
      <c r="F3" s="46"/>
      <c r="G3" s="46"/>
    </row>
    <row r="4" spans="1:9" ht="15.75" customHeight="1">
      <c r="A4" s="47"/>
      <c r="B4" s="46"/>
      <c r="C4" s="46"/>
      <c r="D4" s="46"/>
      <c r="E4" s="46"/>
      <c r="F4" s="46"/>
      <c r="G4" s="46"/>
    </row>
    <row r="5" spans="1:9" ht="16.5" customHeight="1" thickBot="1">
      <c r="A5" s="47" t="s">
        <v>96</v>
      </c>
      <c r="B5" s="48">
        <f>Salaries!B5</f>
        <v>0</v>
      </c>
      <c r="C5" s="49"/>
      <c r="D5" s="49"/>
      <c r="E5" s="49"/>
      <c r="F5" s="49"/>
      <c r="G5" s="49"/>
    </row>
    <row r="6" spans="1:9" ht="15.75" customHeight="1">
      <c r="A6" s="47"/>
      <c r="B6" s="47"/>
      <c r="C6" s="50"/>
      <c r="D6" s="50"/>
      <c r="E6" s="50"/>
      <c r="F6" s="50"/>
      <c r="G6" s="50"/>
    </row>
    <row r="7" spans="1:9" ht="16.5" customHeight="1" thickBot="1">
      <c r="A7" s="47" t="s">
        <v>98</v>
      </c>
      <c r="B7" s="48">
        <f>Salaries!B7</f>
        <v>0</v>
      </c>
      <c r="C7" s="51"/>
      <c r="D7" s="51"/>
      <c r="E7" s="51"/>
      <c r="F7" s="51"/>
      <c r="G7" s="51"/>
    </row>
    <row r="8" spans="1:9" ht="16.5" customHeight="1">
      <c r="A8" s="47"/>
      <c r="B8" s="262"/>
      <c r="C8" s="51"/>
      <c r="D8" s="51"/>
      <c r="E8" s="51"/>
      <c r="F8" s="51"/>
      <c r="G8" s="51"/>
    </row>
    <row r="9" spans="1:9" ht="56">
      <c r="A9" s="456" t="s">
        <v>242</v>
      </c>
      <c r="B9" s="456"/>
      <c r="C9" s="266" t="s">
        <v>243</v>
      </c>
      <c r="D9" s="266" t="s">
        <v>244</v>
      </c>
      <c r="E9" s="266" t="s">
        <v>245</v>
      </c>
      <c r="F9" s="266" t="s">
        <v>246</v>
      </c>
      <c r="G9" s="266" t="s">
        <v>247</v>
      </c>
    </row>
    <row r="10" spans="1:9" ht="16.5" customHeight="1">
      <c r="A10" s="457" t="s">
        <v>255</v>
      </c>
      <c r="B10" s="457"/>
      <c r="C10" s="263" t="s">
        <v>256</v>
      </c>
      <c r="D10" s="268"/>
      <c r="E10" s="268"/>
      <c r="F10" s="268"/>
      <c r="G10" s="268">
        <v>325</v>
      </c>
      <c r="I10" s="264"/>
    </row>
    <row r="11" spans="1:9" ht="16.5" customHeight="1">
      <c r="A11" s="453"/>
      <c r="B11" s="453"/>
      <c r="C11" s="310"/>
      <c r="D11" s="281"/>
      <c r="E11" s="281"/>
      <c r="F11" s="281"/>
      <c r="G11" s="270"/>
    </row>
    <row r="12" spans="1:9" ht="16.5" customHeight="1">
      <c r="A12" s="453"/>
      <c r="B12" s="453"/>
      <c r="C12" s="310"/>
      <c r="D12" s="281"/>
      <c r="E12" s="281"/>
      <c r="F12" s="281"/>
      <c r="G12" s="270"/>
    </row>
    <row r="13" spans="1:9" ht="16.5" customHeight="1">
      <c r="A13" s="453"/>
      <c r="B13" s="453"/>
      <c r="C13" s="310"/>
      <c r="D13" s="281"/>
      <c r="E13" s="281"/>
      <c r="F13" s="281"/>
      <c r="G13" s="270"/>
    </row>
    <row r="14" spans="1:9" ht="16.5" customHeight="1">
      <c r="A14" s="453"/>
      <c r="B14" s="453"/>
      <c r="C14" s="310"/>
      <c r="D14" s="281"/>
      <c r="E14" s="281"/>
      <c r="F14" s="281"/>
      <c r="G14" s="270"/>
    </row>
    <row r="15" spans="1:9" ht="16.5" customHeight="1">
      <c r="A15" s="453"/>
      <c r="B15" s="453"/>
      <c r="C15" s="310"/>
      <c r="D15" s="281"/>
      <c r="E15" s="281"/>
      <c r="F15" s="281"/>
      <c r="G15" s="270"/>
    </row>
    <row r="16" spans="1:9" ht="16.5" customHeight="1">
      <c r="A16" s="454"/>
      <c r="B16" s="455"/>
      <c r="C16" s="310"/>
      <c r="D16" s="281"/>
      <c r="E16" s="281"/>
      <c r="F16" s="281"/>
      <c r="G16" s="270"/>
    </row>
    <row r="17" spans="1:7" ht="16.5" customHeight="1">
      <c r="A17" s="454"/>
      <c r="B17" s="455"/>
      <c r="C17" s="310"/>
      <c r="D17" s="281"/>
      <c r="E17" s="281"/>
      <c r="F17" s="281"/>
      <c r="G17" s="270"/>
    </row>
    <row r="18" spans="1:7" ht="16.5" customHeight="1">
      <c r="A18" s="454"/>
      <c r="B18" s="455"/>
      <c r="C18" s="310"/>
      <c r="D18" s="281"/>
      <c r="E18" s="281"/>
      <c r="F18" s="281"/>
      <c r="G18" s="270"/>
    </row>
    <row r="19" spans="1:7" ht="16.5" customHeight="1">
      <c r="A19" s="453"/>
      <c r="B19" s="453"/>
      <c r="C19" s="310"/>
      <c r="D19" s="281"/>
      <c r="E19" s="281"/>
      <c r="F19" s="281"/>
      <c r="G19" s="270"/>
    </row>
    <row r="20" spans="1:7" ht="16.5" customHeight="1">
      <c r="A20" s="454"/>
      <c r="B20" s="455"/>
      <c r="C20" s="310"/>
      <c r="D20" s="281"/>
      <c r="E20" s="281"/>
      <c r="F20" s="281"/>
      <c r="G20" s="270"/>
    </row>
    <row r="21" spans="1:7" ht="16.5" customHeight="1">
      <c r="A21" s="454"/>
      <c r="B21" s="455"/>
      <c r="C21" s="310"/>
      <c r="D21" s="281"/>
      <c r="E21" s="281"/>
      <c r="F21" s="281"/>
      <c r="G21" s="270"/>
    </row>
    <row r="22" spans="1:7" ht="16.5" customHeight="1">
      <c r="A22" s="454"/>
      <c r="B22" s="455"/>
      <c r="C22" s="310"/>
      <c r="D22" s="281"/>
      <c r="E22" s="281"/>
      <c r="F22" s="281"/>
      <c r="G22" s="270"/>
    </row>
    <row r="23" spans="1:7" ht="16.5" customHeight="1">
      <c r="A23" s="454"/>
      <c r="B23" s="455"/>
      <c r="C23" s="310"/>
      <c r="D23" s="281"/>
      <c r="E23" s="281"/>
      <c r="F23" s="281"/>
      <c r="G23" s="270"/>
    </row>
    <row r="24" spans="1:7" ht="16.5" customHeight="1">
      <c r="A24" s="453"/>
      <c r="B24" s="453"/>
      <c r="C24" s="310"/>
      <c r="D24" s="281"/>
      <c r="E24" s="281"/>
      <c r="F24" s="281"/>
      <c r="G24" s="270"/>
    </row>
    <row r="25" spans="1:7" ht="16.5" customHeight="1">
      <c r="A25" s="453"/>
      <c r="B25" s="453"/>
      <c r="C25" s="309"/>
      <c r="D25" s="283"/>
      <c r="E25" s="283"/>
      <c r="F25" s="283"/>
      <c r="G25" s="270"/>
    </row>
    <row r="26" spans="1:7" ht="18.5" thickBot="1">
      <c r="A26" s="46"/>
      <c r="B26" s="46"/>
      <c r="C26" s="265" t="s">
        <v>205</v>
      </c>
      <c r="D26" s="271">
        <f>SUM(D11:D25)</f>
        <v>0</v>
      </c>
      <c r="E26" s="271">
        <f>SUM(E11:E25)</f>
        <v>0</v>
      </c>
      <c r="F26" s="271">
        <f>SUM(F11:F25)</f>
        <v>0</v>
      </c>
      <c r="G26" s="271">
        <f>SUM(G11:G25)</f>
        <v>0</v>
      </c>
    </row>
    <row r="27" spans="1:7" ht="15.5">
      <c r="A27" s="447" t="s">
        <v>180</v>
      </c>
      <c r="B27" s="448"/>
      <c r="C27" s="46"/>
      <c r="D27" s="46"/>
      <c r="E27" s="46"/>
      <c r="F27" s="46"/>
      <c r="G27" s="46"/>
    </row>
    <row r="28" spans="1:7" ht="15.5">
      <c r="A28" s="449"/>
      <c r="B28" s="450"/>
      <c r="C28" s="46"/>
      <c r="D28" s="46"/>
      <c r="E28" s="46"/>
      <c r="F28" s="46"/>
      <c r="G28" s="46"/>
    </row>
    <row r="29" spans="1:7" ht="15.5">
      <c r="A29" s="449"/>
      <c r="B29" s="450"/>
      <c r="C29" s="46"/>
      <c r="D29" s="46"/>
      <c r="E29" s="46"/>
      <c r="F29" s="46"/>
      <c r="G29" s="46"/>
    </row>
    <row r="30" spans="1:7" ht="13" thickBot="1">
      <c r="A30" s="451"/>
      <c r="B30" s="452"/>
    </row>
    <row r="32" spans="1:7" ht="14">
      <c r="D32" s="279"/>
    </row>
  </sheetData>
  <mergeCells count="18">
    <mergeCell ref="A21:B21"/>
    <mergeCell ref="A22:B22"/>
    <mergeCell ref="A23:B23"/>
    <mergeCell ref="A24:B24"/>
    <mergeCell ref="A25:B25"/>
    <mergeCell ref="A27:B30"/>
    <mergeCell ref="A15:B15"/>
    <mergeCell ref="A16:B16"/>
    <mergeCell ref="A17:B17"/>
    <mergeCell ref="A18:B18"/>
    <mergeCell ref="A19:B19"/>
    <mergeCell ref="A20:B20"/>
    <mergeCell ref="A9:B9"/>
    <mergeCell ref="A10:B10"/>
    <mergeCell ref="A11:B11"/>
    <mergeCell ref="A12:B12"/>
    <mergeCell ref="A13:B13"/>
    <mergeCell ref="A14:B14"/>
  </mergeCells>
  <pageMargins left="0.7" right="0.7" top="0.75" bottom="0.75" header="0.3" footer="0.3"/>
  <pageSetup scale="70" fitToHeight="0" orientation="landscape" r:id="rId1"/>
  <headerFooter>
    <oddFooter>&amp;COCVA Sexual Assault Services Program
Invoice Documentation Form
Updated July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80" zoomScaleNormal="80" workbookViewId="0">
      <selection activeCell="G5" sqref="G5"/>
    </sheetView>
  </sheetViews>
  <sheetFormatPr defaultRowHeight="12.5"/>
  <cols>
    <col min="1" max="1" width="21" customWidth="1"/>
    <col min="2" max="2" width="24.7265625" customWidth="1"/>
    <col min="3" max="3" width="25" customWidth="1"/>
    <col min="4" max="4" width="18.1796875" customWidth="1"/>
    <col min="5" max="5" width="20.54296875" customWidth="1"/>
    <col min="6" max="6" width="10.54296875" customWidth="1"/>
    <col min="7" max="7" width="20.54296875" customWidth="1"/>
    <col min="8" max="8" width="10.54296875" customWidth="1"/>
    <col min="9" max="9" width="20.54296875" customWidth="1"/>
    <col min="10" max="10" width="10.54296875" customWidth="1"/>
    <col min="11" max="11" width="20.54296875" customWidth="1"/>
    <col min="12" max="12" width="10.54296875" customWidth="1"/>
  </cols>
  <sheetData>
    <row r="1" spans="1:13" ht="15.5">
      <c r="A1" s="278" t="s">
        <v>107</v>
      </c>
    </row>
    <row r="2" spans="1:13" ht="15.5">
      <c r="A2" s="278" t="s">
        <v>194</v>
      </c>
    </row>
    <row r="3" spans="1:13" ht="15.75" customHeight="1">
      <c r="A3" s="47" t="s">
        <v>175</v>
      </c>
      <c r="B3" s="46"/>
      <c r="C3" s="46"/>
      <c r="D3" s="46"/>
      <c r="E3" s="46"/>
      <c r="F3" s="46"/>
      <c r="G3" s="46"/>
      <c r="H3" s="46"/>
      <c r="I3" s="46"/>
      <c r="J3" s="46"/>
      <c r="K3" s="46"/>
      <c r="L3" s="46"/>
      <c r="M3" s="46"/>
    </row>
    <row r="4" spans="1:13" ht="15.75" customHeight="1">
      <c r="A4" s="47"/>
      <c r="B4" s="46"/>
      <c r="C4" s="46"/>
      <c r="D4" s="46"/>
      <c r="E4" s="46"/>
      <c r="F4" s="46"/>
      <c r="G4" s="46"/>
      <c r="H4" s="46"/>
      <c r="I4" s="46"/>
      <c r="J4" s="46"/>
      <c r="K4" s="46"/>
      <c r="L4" s="46"/>
      <c r="M4" s="46"/>
    </row>
    <row r="5" spans="1:13" ht="16.5" customHeight="1" thickBot="1">
      <c r="A5" s="47" t="s">
        <v>96</v>
      </c>
      <c r="B5" s="48">
        <f>Salaries!B5</f>
        <v>0</v>
      </c>
      <c r="C5" s="262"/>
      <c r="D5" s="49"/>
      <c r="E5" s="49"/>
      <c r="F5" s="49"/>
      <c r="G5" s="49"/>
      <c r="H5" s="49"/>
      <c r="I5" s="49"/>
      <c r="J5" s="49"/>
      <c r="K5" s="49"/>
      <c r="L5" s="49"/>
      <c r="M5" s="49"/>
    </row>
    <row r="6" spans="1:13" ht="15.75" customHeight="1">
      <c r="A6" s="47"/>
      <c r="B6" s="47"/>
      <c r="C6" s="47"/>
      <c r="D6" s="50"/>
      <c r="E6" s="50"/>
      <c r="F6" s="50"/>
      <c r="G6" s="50"/>
      <c r="H6" s="50"/>
      <c r="I6" s="50"/>
      <c r="J6" s="50"/>
      <c r="K6" s="50"/>
      <c r="L6" s="50"/>
      <c r="M6" s="50"/>
    </row>
    <row r="7" spans="1:13" ht="16.5" customHeight="1" thickBot="1">
      <c r="A7" s="47" t="s">
        <v>98</v>
      </c>
      <c r="B7" s="48">
        <f>Salaries!B7</f>
        <v>0</v>
      </c>
      <c r="C7" s="262"/>
      <c r="D7" s="51"/>
      <c r="E7" s="51"/>
      <c r="F7" s="51"/>
      <c r="G7" s="51"/>
      <c r="H7" s="51"/>
      <c r="I7" s="51"/>
      <c r="J7" s="51"/>
      <c r="K7" s="51"/>
      <c r="L7" s="51"/>
      <c r="M7" s="52"/>
    </row>
    <row r="8" spans="1:13" ht="15.5">
      <c r="A8" s="46"/>
      <c r="B8" s="46"/>
      <c r="C8" s="46"/>
      <c r="D8" s="46"/>
      <c r="E8" s="46"/>
      <c r="F8" s="46"/>
      <c r="G8" s="46"/>
      <c r="H8" s="46"/>
      <c r="I8" s="46"/>
      <c r="J8" s="46"/>
      <c r="K8" s="46"/>
      <c r="L8" s="46"/>
      <c r="M8" s="46"/>
    </row>
    <row r="9" spans="1:13" ht="56.5">
      <c r="A9" s="456" t="s">
        <v>101</v>
      </c>
      <c r="B9" s="456"/>
      <c r="C9" s="272" t="s">
        <v>195</v>
      </c>
      <c r="D9" s="266" t="s">
        <v>191</v>
      </c>
      <c r="E9" s="266" t="s">
        <v>202</v>
      </c>
      <c r="F9" s="266" t="s">
        <v>97</v>
      </c>
      <c r="G9" s="266" t="s">
        <v>203</v>
      </c>
      <c r="H9" s="266" t="s">
        <v>97</v>
      </c>
      <c r="I9" s="266" t="s">
        <v>204</v>
      </c>
      <c r="J9" s="266" t="s">
        <v>97</v>
      </c>
      <c r="K9" s="266" t="s">
        <v>241</v>
      </c>
      <c r="L9" s="266" t="s">
        <v>97</v>
      </c>
      <c r="M9" s="46"/>
    </row>
    <row r="10" spans="1:13" ht="16.149999999999999" customHeight="1">
      <c r="A10" s="457" t="s">
        <v>192</v>
      </c>
      <c r="B10" s="457"/>
      <c r="C10" s="273" t="s">
        <v>193</v>
      </c>
      <c r="D10" s="268">
        <v>1000</v>
      </c>
      <c r="E10" s="268">
        <v>250</v>
      </c>
      <c r="F10" s="276">
        <f>E10/D10</f>
        <v>0.25</v>
      </c>
      <c r="G10" s="268">
        <v>100</v>
      </c>
      <c r="H10" s="276">
        <f>G10/D10</f>
        <v>0.1</v>
      </c>
      <c r="I10" s="268">
        <v>150</v>
      </c>
      <c r="J10" s="276">
        <f>I10/D10</f>
        <v>0.15</v>
      </c>
      <c r="K10" s="268"/>
      <c r="L10" s="275">
        <f>K10/D10</f>
        <v>0</v>
      </c>
    </row>
    <row r="11" spans="1:13" ht="14">
      <c r="A11" s="453"/>
      <c r="B11" s="453"/>
      <c r="C11" s="284"/>
      <c r="D11" s="281"/>
      <c r="E11" s="281"/>
      <c r="F11" s="285" t="e">
        <f>E11/D11</f>
        <v>#DIV/0!</v>
      </c>
      <c r="G11" s="281"/>
      <c r="H11" s="285" t="e">
        <f t="shared" ref="H11:H30" si="0">G11/D11</f>
        <v>#DIV/0!</v>
      </c>
      <c r="I11" s="281"/>
      <c r="J11" s="285" t="e">
        <f t="shared" ref="J11:J30" si="1">I11/D11</f>
        <v>#DIV/0!</v>
      </c>
      <c r="K11" s="281"/>
      <c r="L11" s="286" t="e">
        <f t="shared" ref="L11:L30" si="2">K11/D11</f>
        <v>#DIV/0!</v>
      </c>
      <c r="M11" s="58"/>
    </row>
    <row r="12" spans="1:13" ht="14">
      <c r="A12" s="453"/>
      <c r="B12" s="453"/>
      <c r="C12" s="284"/>
      <c r="D12" s="281"/>
      <c r="E12" s="281"/>
      <c r="F12" s="285" t="e">
        <f t="shared" ref="F12:F30" si="3">E12/D12</f>
        <v>#DIV/0!</v>
      </c>
      <c r="G12" s="281"/>
      <c r="H12" s="285" t="e">
        <f t="shared" si="0"/>
        <v>#DIV/0!</v>
      </c>
      <c r="I12" s="281"/>
      <c r="J12" s="285" t="e">
        <f>I12/D12</f>
        <v>#DIV/0!</v>
      </c>
      <c r="K12" s="281"/>
      <c r="L12" s="286" t="e">
        <f t="shared" si="2"/>
        <v>#DIV/0!</v>
      </c>
    </row>
    <row r="13" spans="1:13" ht="14">
      <c r="A13" s="453"/>
      <c r="B13" s="453"/>
      <c r="C13" s="284"/>
      <c r="D13" s="281"/>
      <c r="E13" s="281"/>
      <c r="F13" s="285" t="e">
        <f>E13/D13</f>
        <v>#DIV/0!</v>
      </c>
      <c r="G13" s="281"/>
      <c r="H13" s="285" t="e">
        <f t="shared" si="0"/>
        <v>#DIV/0!</v>
      </c>
      <c r="I13" s="281"/>
      <c r="J13" s="285" t="e">
        <f t="shared" si="1"/>
        <v>#DIV/0!</v>
      </c>
      <c r="K13" s="281"/>
      <c r="L13" s="286" t="e">
        <f>K13/D13</f>
        <v>#DIV/0!</v>
      </c>
    </row>
    <row r="14" spans="1:13" ht="14">
      <c r="A14" s="453"/>
      <c r="B14" s="453"/>
      <c r="C14" s="284"/>
      <c r="D14" s="281"/>
      <c r="E14" s="281"/>
      <c r="F14" s="285" t="e">
        <f t="shared" si="3"/>
        <v>#DIV/0!</v>
      </c>
      <c r="G14" s="281"/>
      <c r="H14" s="285" t="e">
        <f>G14/D14</f>
        <v>#DIV/0!</v>
      </c>
      <c r="I14" s="281"/>
      <c r="J14" s="285" t="e">
        <f t="shared" si="1"/>
        <v>#DIV/0!</v>
      </c>
      <c r="K14" s="281"/>
      <c r="L14" s="286" t="e">
        <f t="shared" si="2"/>
        <v>#DIV/0!</v>
      </c>
    </row>
    <row r="15" spans="1:13" ht="14">
      <c r="A15" s="453"/>
      <c r="B15" s="453"/>
      <c r="C15" s="284"/>
      <c r="D15" s="281"/>
      <c r="E15" s="281"/>
      <c r="F15" s="285" t="e">
        <f t="shared" si="3"/>
        <v>#DIV/0!</v>
      </c>
      <c r="G15" s="281"/>
      <c r="H15" s="285" t="e">
        <f t="shared" si="0"/>
        <v>#DIV/0!</v>
      </c>
      <c r="I15" s="281"/>
      <c r="J15" s="285" t="e">
        <f t="shared" si="1"/>
        <v>#DIV/0!</v>
      </c>
      <c r="K15" s="281"/>
      <c r="L15" s="286" t="e">
        <f t="shared" si="2"/>
        <v>#DIV/0!</v>
      </c>
    </row>
    <row r="16" spans="1:13" ht="14">
      <c r="A16" s="453"/>
      <c r="B16" s="453"/>
      <c r="C16" s="284"/>
      <c r="D16" s="281"/>
      <c r="E16" s="281"/>
      <c r="F16" s="285" t="e">
        <f t="shared" si="3"/>
        <v>#DIV/0!</v>
      </c>
      <c r="G16" s="281"/>
      <c r="H16" s="285" t="e">
        <f t="shared" si="0"/>
        <v>#DIV/0!</v>
      </c>
      <c r="I16" s="281"/>
      <c r="J16" s="285" t="e">
        <f t="shared" si="1"/>
        <v>#DIV/0!</v>
      </c>
      <c r="K16" s="281"/>
      <c r="L16" s="286" t="e">
        <f t="shared" si="2"/>
        <v>#DIV/0!</v>
      </c>
    </row>
    <row r="17" spans="1:13" ht="14">
      <c r="A17" s="454"/>
      <c r="B17" s="455"/>
      <c r="C17" s="287"/>
      <c r="D17" s="281"/>
      <c r="E17" s="281"/>
      <c r="F17" s="285" t="e">
        <f t="shared" si="3"/>
        <v>#DIV/0!</v>
      </c>
      <c r="G17" s="281"/>
      <c r="H17" s="285" t="e">
        <f>G17/D17</f>
        <v>#DIV/0!</v>
      </c>
      <c r="I17" s="281"/>
      <c r="J17" s="285" t="e">
        <f>I17/D17</f>
        <v>#DIV/0!</v>
      </c>
      <c r="K17" s="281"/>
      <c r="L17" s="286" t="e">
        <f t="shared" si="2"/>
        <v>#DIV/0!</v>
      </c>
    </row>
    <row r="18" spans="1:13" ht="14">
      <c r="A18" s="454"/>
      <c r="B18" s="455"/>
      <c r="C18" s="287"/>
      <c r="D18" s="281"/>
      <c r="E18" s="281"/>
      <c r="F18" s="285" t="e">
        <f t="shared" si="3"/>
        <v>#DIV/0!</v>
      </c>
      <c r="G18" s="281"/>
      <c r="H18" s="285" t="e">
        <f t="shared" si="0"/>
        <v>#DIV/0!</v>
      </c>
      <c r="I18" s="281"/>
      <c r="J18" s="285" t="e">
        <f t="shared" si="1"/>
        <v>#DIV/0!</v>
      </c>
      <c r="K18" s="281"/>
      <c r="L18" s="286" t="e">
        <f t="shared" si="2"/>
        <v>#DIV/0!</v>
      </c>
    </row>
    <row r="19" spans="1:13" ht="14">
      <c r="A19" s="454"/>
      <c r="B19" s="455"/>
      <c r="C19" s="287"/>
      <c r="D19" s="281"/>
      <c r="E19" s="281"/>
      <c r="F19" s="285" t="e">
        <f t="shared" si="3"/>
        <v>#DIV/0!</v>
      </c>
      <c r="G19" s="281"/>
      <c r="H19" s="285" t="e">
        <f t="shared" si="0"/>
        <v>#DIV/0!</v>
      </c>
      <c r="I19" s="281"/>
      <c r="J19" s="285" t="e">
        <f t="shared" si="1"/>
        <v>#DIV/0!</v>
      </c>
      <c r="K19" s="281"/>
      <c r="L19" s="286" t="e">
        <f t="shared" si="2"/>
        <v>#DIV/0!</v>
      </c>
    </row>
    <row r="20" spans="1:13" ht="14">
      <c r="A20" s="454"/>
      <c r="B20" s="455"/>
      <c r="C20" s="287"/>
      <c r="D20" s="281"/>
      <c r="E20" s="281"/>
      <c r="F20" s="285" t="e">
        <f>E20/D20</f>
        <v>#DIV/0!</v>
      </c>
      <c r="G20" s="281"/>
      <c r="H20" s="285" t="e">
        <f t="shared" si="0"/>
        <v>#DIV/0!</v>
      </c>
      <c r="I20" s="281"/>
      <c r="J20" s="285" t="e">
        <f t="shared" si="1"/>
        <v>#DIV/0!</v>
      </c>
      <c r="K20" s="281"/>
      <c r="L20" s="286" t="e">
        <f>K20/D20</f>
        <v>#DIV/0!</v>
      </c>
    </row>
    <row r="21" spans="1:13" ht="14">
      <c r="A21" s="454"/>
      <c r="B21" s="455"/>
      <c r="C21" s="287"/>
      <c r="D21" s="281"/>
      <c r="E21" s="281"/>
      <c r="F21" s="285" t="e">
        <f>E21/D21</f>
        <v>#DIV/0!</v>
      </c>
      <c r="G21" s="281"/>
      <c r="H21" s="285" t="e">
        <f t="shared" si="0"/>
        <v>#DIV/0!</v>
      </c>
      <c r="I21" s="281"/>
      <c r="J21" s="285" t="e">
        <f t="shared" si="1"/>
        <v>#DIV/0!</v>
      </c>
      <c r="K21" s="281"/>
      <c r="L21" s="286" t="e">
        <f t="shared" si="2"/>
        <v>#DIV/0!</v>
      </c>
    </row>
    <row r="22" spans="1:13" ht="14">
      <c r="A22" s="454"/>
      <c r="B22" s="455"/>
      <c r="C22" s="287"/>
      <c r="D22" s="281"/>
      <c r="E22" s="281"/>
      <c r="F22" s="285" t="e">
        <f>E22/D22</f>
        <v>#DIV/0!</v>
      </c>
      <c r="G22" s="281"/>
      <c r="H22" s="285" t="e">
        <f t="shared" si="0"/>
        <v>#DIV/0!</v>
      </c>
      <c r="I22" s="281"/>
      <c r="J22" s="285" t="e">
        <f t="shared" si="1"/>
        <v>#DIV/0!</v>
      </c>
      <c r="K22" s="281"/>
      <c r="L22" s="286" t="e">
        <f t="shared" si="2"/>
        <v>#DIV/0!</v>
      </c>
    </row>
    <row r="23" spans="1:13" ht="14">
      <c r="A23" s="454"/>
      <c r="B23" s="455"/>
      <c r="C23" s="287"/>
      <c r="D23" s="281"/>
      <c r="E23" s="281"/>
      <c r="F23" s="285" t="e">
        <f t="shared" ref="F23:F27" si="4">E23/D23</f>
        <v>#DIV/0!</v>
      </c>
      <c r="G23" s="281"/>
      <c r="H23" s="285" t="e">
        <f>G23/D23</f>
        <v>#DIV/0!</v>
      </c>
      <c r="I23" s="281"/>
      <c r="J23" s="285" t="e">
        <f t="shared" si="1"/>
        <v>#DIV/0!</v>
      </c>
      <c r="K23" s="281"/>
      <c r="L23" s="286" t="e">
        <f t="shared" si="2"/>
        <v>#DIV/0!</v>
      </c>
    </row>
    <row r="24" spans="1:13" ht="14">
      <c r="A24" s="454"/>
      <c r="B24" s="455"/>
      <c r="C24" s="287"/>
      <c r="D24" s="281"/>
      <c r="E24" s="281"/>
      <c r="F24" s="285" t="e">
        <f>E24/D24</f>
        <v>#DIV/0!</v>
      </c>
      <c r="G24" s="281"/>
      <c r="H24" s="285" t="e">
        <f t="shared" si="0"/>
        <v>#DIV/0!</v>
      </c>
      <c r="I24" s="281"/>
      <c r="J24" s="285" t="e">
        <f t="shared" si="1"/>
        <v>#DIV/0!</v>
      </c>
      <c r="K24" s="281"/>
      <c r="L24" s="286" t="e">
        <f t="shared" si="2"/>
        <v>#DIV/0!</v>
      </c>
    </row>
    <row r="25" spans="1:13" ht="14">
      <c r="A25" s="454"/>
      <c r="B25" s="455"/>
      <c r="C25" s="287"/>
      <c r="D25" s="281"/>
      <c r="E25" s="281"/>
      <c r="F25" s="285" t="e">
        <f t="shared" si="4"/>
        <v>#DIV/0!</v>
      </c>
      <c r="G25" s="281"/>
      <c r="H25" s="285" t="e">
        <f t="shared" si="0"/>
        <v>#DIV/0!</v>
      </c>
      <c r="I25" s="281"/>
      <c r="J25" s="285" t="e">
        <f t="shared" si="1"/>
        <v>#DIV/0!</v>
      </c>
      <c r="K25" s="281"/>
      <c r="L25" s="286" t="e">
        <f t="shared" si="2"/>
        <v>#DIV/0!</v>
      </c>
    </row>
    <row r="26" spans="1:13" ht="14">
      <c r="A26" s="454"/>
      <c r="B26" s="455"/>
      <c r="C26" s="287"/>
      <c r="D26" s="281"/>
      <c r="E26" s="281"/>
      <c r="F26" s="285" t="e">
        <f t="shared" si="4"/>
        <v>#DIV/0!</v>
      </c>
      <c r="G26" s="281"/>
      <c r="H26" s="285" t="e">
        <f t="shared" si="0"/>
        <v>#DIV/0!</v>
      </c>
      <c r="I26" s="281"/>
      <c r="J26" s="285" t="e">
        <f t="shared" si="1"/>
        <v>#DIV/0!</v>
      </c>
      <c r="K26" s="281"/>
      <c r="L26" s="286" t="e">
        <f>K26/D26</f>
        <v>#DIV/0!</v>
      </c>
    </row>
    <row r="27" spans="1:13" ht="14">
      <c r="A27" s="454"/>
      <c r="B27" s="455"/>
      <c r="C27" s="287"/>
      <c r="D27" s="281"/>
      <c r="E27" s="281"/>
      <c r="F27" s="285" t="e">
        <f t="shared" si="4"/>
        <v>#DIV/0!</v>
      </c>
      <c r="G27" s="281"/>
      <c r="H27" s="285" t="e">
        <f t="shared" si="0"/>
        <v>#DIV/0!</v>
      </c>
      <c r="I27" s="281"/>
      <c r="J27" s="285" t="e">
        <f t="shared" si="1"/>
        <v>#DIV/0!</v>
      </c>
      <c r="K27" s="281"/>
      <c r="L27" s="286" t="e">
        <f t="shared" si="2"/>
        <v>#DIV/0!</v>
      </c>
    </row>
    <row r="28" spans="1:13" ht="14">
      <c r="A28" s="454"/>
      <c r="B28" s="455"/>
      <c r="C28" s="287"/>
      <c r="D28" s="281"/>
      <c r="E28" s="281"/>
      <c r="F28" s="285" t="e">
        <f t="shared" si="3"/>
        <v>#DIV/0!</v>
      </c>
      <c r="G28" s="281"/>
      <c r="H28" s="285" t="e">
        <f t="shared" si="0"/>
        <v>#DIV/0!</v>
      </c>
      <c r="I28" s="281"/>
      <c r="J28" s="285" t="e">
        <f>I28/D28</f>
        <v>#DIV/0!</v>
      </c>
      <c r="K28" s="281"/>
      <c r="L28" s="286" t="e">
        <f t="shared" si="2"/>
        <v>#DIV/0!</v>
      </c>
    </row>
    <row r="29" spans="1:13" ht="14">
      <c r="A29" s="453"/>
      <c r="B29" s="453"/>
      <c r="C29" s="284"/>
      <c r="D29" s="281"/>
      <c r="E29" s="281"/>
      <c r="F29" s="285" t="e">
        <f t="shared" si="3"/>
        <v>#DIV/0!</v>
      </c>
      <c r="G29" s="281"/>
      <c r="H29" s="285" t="e">
        <f t="shared" si="0"/>
        <v>#DIV/0!</v>
      </c>
      <c r="I29" s="281"/>
      <c r="J29" s="285" t="e">
        <f t="shared" si="1"/>
        <v>#DIV/0!</v>
      </c>
      <c r="K29" s="281"/>
      <c r="L29" s="286" t="e">
        <f t="shared" si="2"/>
        <v>#DIV/0!</v>
      </c>
    </row>
    <row r="30" spans="1:13" ht="14">
      <c r="A30" s="453"/>
      <c r="B30" s="453"/>
      <c r="C30" s="288"/>
      <c r="D30" s="283"/>
      <c r="E30" s="283"/>
      <c r="F30" s="285" t="e">
        <f t="shared" si="3"/>
        <v>#DIV/0!</v>
      </c>
      <c r="G30" s="283"/>
      <c r="H30" s="285" t="e">
        <f t="shared" si="0"/>
        <v>#DIV/0!</v>
      </c>
      <c r="I30" s="283"/>
      <c r="J30" s="285" t="e">
        <f t="shared" si="1"/>
        <v>#DIV/0!</v>
      </c>
      <c r="K30" s="283"/>
      <c r="L30" s="286" t="e">
        <f t="shared" si="2"/>
        <v>#DIV/0!</v>
      </c>
    </row>
    <row r="31" spans="1:13" ht="18.5" thickBot="1">
      <c r="A31" s="46"/>
      <c r="B31" s="46"/>
      <c r="C31" s="46"/>
      <c r="D31" s="265" t="s">
        <v>206</v>
      </c>
      <c r="E31" s="271">
        <f t="shared" ref="E31:I31" si="5">SUM(E11:E30)</f>
        <v>0</v>
      </c>
      <c r="F31" s="277"/>
      <c r="G31" s="271">
        <f t="shared" si="5"/>
        <v>0</v>
      </c>
      <c r="H31" s="277"/>
      <c r="I31" s="271">
        <f t="shared" si="5"/>
        <v>0</v>
      </c>
      <c r="J31" s="277"/>
      <c r="K31" s="271">
        <f>SUM(K11:K30)</f>
        <v>0</v>
      </c>
      <c r="L31" s="274"/>
    </row>
    <row r="32" spans="1:13" ht="20.5">
      <c r="A32" s="447" t="s">
        <v>173</v>
      </c>
      <c r="B32" s="448"/>
      <c r="C32" s="289"/>
      <c r="D32" s="46"/>
      <c r="E32" s="46"/>
      <c r="F32" s="46"/>
      <c r="G32" s="46"/>
      <c r="H32" s="46"/>
      <c r="I32" s="46"/>
      <c r="J32" s="46"/>
      <c r="K32" s="46"/>
      <c r="L32" s="46"/>
      <c r="M32" s="46"/>
    </row>
    <row r="33" spans="1:13" ht="20.5">
      <c r="A33" s="449"/>
      <c r="B33" s="450"/>
      <c r="C33" s="289"/>
      <c r="D33" s="46"/>
      <c r="E33" s="46"/>
      <c r="F33" s="46"/>
      <c r="G33" s="46"/>
      <c r="H33" s="46"/>
      <c r="I33" s="46"/>
      <c r="J33" s="46"/>
      <c r="K33" s="46"/>
      <c r="L33" s="46"/>
      <c r="M33" s="46"/>
    </row>
    <row r="34" spans="1:13" ht="20.5">
      <c r="A34" s="449"/>
      <c r="B34" s="450"/>
      <c r="C34" s="289"/>
      <c r="D34" s="46"/>
      <c r="E34" s="46"/>
      <c r="F34" s="46"/>
      <c r="G34" s="46"/>
      <c r="H34" s="46"/>
      <c r="I34" s="46"/>
      <c r="J34" s="46"/>
      <c r="K34" s="46"/>
      <c r="L34" s="46"/>
      <c r="M34" s="46"/>
    </row>
    <row r="35" spans="1:13" ht="21" thickBot="1">
      <c r="A35" s="451"/>
      <c r="B35" s="452"/>
      <c r="C35" s="289"/>
    </row>
  </sheetData>
  <mergeCells count="23">
    <mergeCell ref="A12:B12"/>
    <mergeCell ref="A13:B13"/>
    <mergeCell ref="A10:B10"/>
    <mergeCell ref="A9:B9"/>
    <mergeCell ref="A11:B11"/>
    <mergeCell ref="A16:B16"/>
    <mergeCell ref="A17:B17"/>
    <mergeCell ref="A14:B14"/>
    <mergeCell ref="A15:B15"/>
    <mergeCell ref="A28:B28"/>
    <mergeCell ref="A18:B18"/>
    <mergeCell ref="A19:B19"/>
    <mergeCell ref="A29:B29"/>
    <mergeCell ref="A20:B20"/>
    <mergeCell ref="A25:B25"/>
    <mergeCell ref="A30:B30"/>
    <mergeCell ref="A32:B35"/>
    <mergeCell ref="A22:B22"/>
    <mergeCell ref="A23:B23"/>
    <mergeCell ref="A24:B24"/>
    <mergeCell ref="A26:B26"/>
    <mergeCell ref="A27:B27"/>
    <mergeCell ref="A21:B21"/>
  </mergeCells>
  <pageMargins left="0.7" right="0.7" top="0.75" bottom="0.75" header="0.3" footer="0.3"/>
  <pageSetup scale="57" fitToHeight="0" orientation="landscape" r:id="rId1"/>
  <headerFooter>
    <oddFooter>&amp;COCVA Sexual Assault Services Program
Invoice Documentation Form
Updated July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85" zoomScaleNormal="85" workbookViewId="0">
      <selection activeCell="A27" sqref="A27"/>
    </sheetView>
  </sheetViews>
  <sheetFormatPr defaultColWidth="9.1796875" defaultRowHeight="14.5"/>
  <cols>
    <col min="1" max="1" width="29.81640625" style="293" customWidth="1"/>
    <col min="2" max="2" width="32.54296875" style="293" customWidth="1"/>
    <col min="3" max="3" width="9.1796875" style="293"/>
    <col min="4" max="4" width="23" style="293" customWidth="1"/>
    <col min="5" max="5" width="23.26953125" style="293" customWidth="1"/>
    <col min="6" max="6" width="13.7265625" style="293" customWidth="1"/>
    <col min="7" max="7" width="11.81640625" style="293" customWidth="1"/>
    <col min="8" max="8" width="20" style="293" customWidth="1"/>
    <col min="9" max="16384" width="9.1796875" style="293"/>
  </cols>
  <sheetData>
    <row r="1" spans="1:8" ht="15.75" customHeight="1">
      <c r="A1" s="290" t="s">
        <v>207</v>
      </c>
      <c r="B1" s="291"/>
      <c r="C1" s="292"/>
      <c r="D1" s="292"/>
      <c r="E1" s="292"/>
      <c r="F1" s="292"/>
      <c r="G1"/>
      <c r="H1"/>
    </row>
    <row r="2" spans="1:8" ht="16.5" customHeight="1" thickBot="1">
      <c r="A2" s="290" t="s">
        <v>96</v>
      </c>
      <c r="B2" s="294">
        <f>Salaries!B5</f>
        <v>0</v>
      </c>
      <c r="C2" s="292"/>
      <c r="D2" s="292"/>
      <c r="E2" s="292"/>
      <c r="F2" s="292"/>
      <c r="G2"/>
      <c r="H2"/>
    </row>
    <row r="3" spans="1:8" ht="15.75" customHeight="1">
      <c r="A3" s="290"/>
      <c r="B3" s="290"/>
      <c r="C3" s="292"/>
      <c r="D3" s="292"/>
      <c r="E3" s="292"/>
      <c r="F3" s="292"/>
      <c r="G3"/>
      <c r="H3"/>
    </row>
    <row r="4" spans="1:8" ht="16.5" customHeight="1" thickBot="1">
      <c r="A4" s="290" t="s">
        <v>98</v>
      </c>
      <c r="B4" s="294">
        <f>Salaries!B7</f>
        <v>0</v>
      </c>
      <c r="C4" s="292"/>
      <c r="D4" s="292"/>
      <c r="E4" s="292"/>
      <c r="F4" s="292"/>
      <c r="G4"/>
      <c r="H4"/>
    </row>
    <row r="5" spans="1:8" ht="40.5" customHeight="1">
      <c r="A5" s="458" t="s">
        <v>208</v>
      </c>
      <c r="B5" s="459"/>
      <c r="C5" s="459"/>
      <c r="D5" s="459"/>
      <c r="E5" s="459"/>
      <c r="F5" s="459"/>
      <c r="G5" s="295"/>
    </row>
    <row r="6" spans="1:8" ht="60" customHeight="1">
      <c r="A6" s="460" t="s">
        <v>209</v>
      </c>
      <c r="B6" s="460"/>
      <c r="C6" s="460"/>
      <c r="D6" s="461" t="s">
        <v>102</v>
      </c>
      <c r="E6" s="462"/>
      <c r="F6" s="460" t="s">
        <v>210</v>
      </c>
      <c r="G6" s="460"/>
      <c r="H6" s="296" t="s">
        <v>211</v>
      </c>
    </row>
    <row r="7" spans="1:8">
      <c r="A7" s="463" t="s">
        <v>212</v>
      </c>
      <c r="B7" s="463"/>
      <c r="C7" s="463"/>
      <c r="D7" s="464" t="s">
        <v>213</v>
      </c>
      <c r="E7" s="464"/>
      <c r="F7" s="465" t="s">
        <v>235</v>
      </c>
      <c r="G7" s="466"/>
      <c r="H7" s="297">
        <v>162.5</v>
      </c>
    </row>
    <row r="8" spans="1:8">
      <c r="A8" s="463" t="s">
        <v>214</v>
      </c>
      <c r="B8" s="463"/>
      <c r="C8" s="463"/>
      <c r="D8" s="464" t="s">
        <v>215</v>
      </c>
      <c r="E8" s="464"/>
      <c r="F8" s="465" t="s">
        <v>216</v>
      </c>
      <c r="G8" s="466"/>
      <c r="H8" s="297">
        <v>250</v>
      </c>
    </row>
    <row r="9" spans="1:8">
      <c r="A9" s="467"/>
      <c r="B9" s="467"/>
      <c r="C9" s="467"/>
      <c r="D9" s="453"/>
      <c r="E9" s="453"/>
      <c r="F9" s="468"/>
      <c r="G9" s="469"/>
      <c r="H9" s="298"/>
    </row>
    <row r="10" spans="1:8">
      <c r="A10" s="467"/>
      <c r="B10" s="467"/>
      <c r="C10" s="467"/>
      <c r="D10" s="453"/>
      <c r="E10" s="453"/>
      <c r="F10" s="468"/>
      <c r="G10" s="469"/>
      <c r="H10" s="298"/>
    </row>
    <row r="11" spans="1:8">
      <c r="A11" s="467"/>
      <c r="B11" s="467"/>
      <c r="C11" s="467"/>
      <c r="D11" s="453"/>
      <c r="E11" s="453"/>
      <c r="F11" s="468"/>
      <c r="G11" s="469"/>
      <c r="H11" s="298"/>
    </row>
    <row r="12" spans="1:8">
      <c r="A12" s="467"/>
      <c r="B12" s="467"/>
      <c r="C12" s="467"/>
      <c r="D12" s="453"/>
      <c r="E12" s="453"/>
      <c r="F12" s="468"/>
      <c r="G12" s="469"/>
      <c r="H12" s="298"/>
    </row>
    <row r="13" spans="1:8">
      <c r="A13" s="467"/>
      <c r="B13" s="467"/>
      <c r="C13" s="467"/>
      <c r="D13" s="453"/>
      <c r="E13" s="453"/>
      <c r="F13" s="468"/>
      <c r="G13" s="469"/>
      <c r="H13" s="298"/>
    </row>
    <row r="14" spans="1:8">
      <c r="A14" s="467"/>
      <c r="B14" s="467"/>
      <c r="C14" s="467"/>
      <c r="D14" s="453"/>
      <c r="E14" s="453"/>
      <c r="F14" s="468"/>
      <c r="G14" s="469"/>
      <c r="H14" s="298"/>
    </row>
    <row r="15" spans="1:8">
      <c r="A15" s="467"/>
      <c r="B15" s="467"/>
      <c r="C15" s="467"/>
      <c r="D15" s="453"/>
      <c r="E15" s="453"/>
      <c r="F15" s="468"/>
      <c r="G15" s="469"/>
      <c r="H15" s="298"/>
    </row>
    <row r="16" spans="1:8">
      <c r="A16" s="470"/>
      <c r="B16" s="471"/>
      <c r="C16" s="472"/>
      <c r="D16" s="453"/>
      <c r="E16" s="453"/>
      <c r="F16" s="468"/>
      <c r="G16" s="469"/>
      <c r="H16" s="298"/>
    </row>
    <row r="17" spans="1:8">
      <c r="A17" s="467"/>
      <c r="B17" s="467"/>
      <c r="C17" s="467"/>
      <c r="D17" s="453"/>
      <c r="E17" s="453"/>
      <c r="F17" s="468"/>
      <c r="G17" s="469"/>
      <c r="H17" s="298"/>
    </row>
    <row r="18" spans="1:8">
      <c r="A18" s="467"/>
      <c r="B18" s="467"/>
      <c r="C18" s="467"/>
      <c r="D18" s="453"/>
      <c r="E18" s="453"/>
      <c r="F18" s="468"/>
      <c r="G18" s="469"/>
      <c r="H18" s="298"/>
    </row>
    <row r="19" spans="1:8">
      <c r="A19" s="467"/>
      <c r="B19" s="467"/>
      <c r="C19" s="467"/>
      <c r="D19" s="453"/>
      <c r="E19" s="453"/>
      <c r="F19" s="468"/>
      <c r="G19" s="469"/>
      <c r="H19" s="298"/>
    </row>
    <row r="20" spans="1:8">
      <c r="A20" s="467"/>
      <c r="B20" s="467"/>
      <c r="C20" s="467"/>
      <c r="D20" s="453"/>
      <c r="E20" s="453"/>
      <c r="F20" s="468"/>
      <c r="G20" s="469"/>
      <c r="H20" s="298"/>
    </row>
    <row r="21" spans="1:8">
      <c r="A21" s="467"/>
      <c r="B21" s="467"/>
      <c r="C21" s="467"/>
      <c r="D21" s="453"/>
      <c r="E21" s="453"/>
      <c r="F21" s="468"/>
      <c r="G21" s="469"/>
      <c r="H21" s="298"/>
    </row>
    <row r="22" spans="1:8">
      <c r="A22" s="467"/>
      <c r="B22" s="467"/>
      <c r="C22" s="467"/>
      <c r="D22" s="453"/>
      <c r="E22" s="453"/>
      <c r="F22" s="468"/>
      <c r="G22" s="469"/>
      <c r="H22" s="298"/>
    </row>
    <row r="23" spans="1:8">
      <c r="A23" s="467"/>
      <c r="B23" s="467"/>
      <c r="C23" s="467"/>
      <c r="D23" s="453"/>
      <c r="E23" s="453"/>
      <c r="F23" s="468"/>
      <c r="G23" s="469"/>
      <c r="H23" s="298"/>
    </row>
    <row r="24" spans="1:8">
      <c r="A24" s="467"/>
      <c r="B24" s="467"/>
      <c r="C24" s="467"/>
      <c r="D24" s="453"/>
      <c r="E24" s="453"/>
      <c r="F24" s="468"/>
      <c r="G24" s="469"/>
      <c r="H24" s="298"/>
    </row>
    <row r="25" spans="1:8">
      <c r="A25" s="467"/>
      <c r="B25" s="467"/>
      <c r="C25" s="467"/>
      <c r="D25" s="453"/>
      <c r="E25" s="453"/>
      <c r="F25" s="468"/>
      <c r="G25" s="469"/>
      <c r="H25" s="298"/>
    </row>
    <row r="26" spans="1:8">
      <c r="A26" s="470"/>
      <c r="B26" s="471"/>
      <c r="C26" s="472"/>
      <c r="D26" s="453"/>
      <c r="E26" s="453"/>
      <c r="F26" s="468"/>
      <c r="G26" s="469"/>
      <c r="H26" s="298"/>
    </row>
    <row r="27" spans="1:8" ht="15" thickBot="1">
      <c r="A27" s="299"/>
      <c r="B27" s="299"/>
      <c r="C27" s="300"/>
      <c r="D27" s="301"/>
      <c r="E27" s="299" t="s">
        <v>217</v>
      </c>
      <c r="F27" s="299"/>
      <c r="H27" s="302">
        <f>SUM(J7:J15)</f>
        <v>0</v>
      </c>
    </row>
    <row r="28" spans="1:8" ht="15" thickTop="1">
      <c r="A28" s="300"/>
      <c r="B28" s="300"/>
      <c r="C28" s="300"/>
      <c r="D28" s="300"/>
      <c r="E28" s="300"/>
    </row>
    <row r="29" spans="1:8">
      <c r="A29" s="300"/>
      <c r="B29" s="300"/>
      <c r="C29" s="300"/>
      <c r="D29" s="300"/>
      <c r="E29" s="300"/>
    </row>
    <row r="30" spans="1:8" ht="29.25" customHeight="1">
      <c r="A30" s="473" t="s">
        <v>218</v>
      </c>
      <c r="B30" s="474"/>
      <c r="C30" s="474"/>
      <c r="D30" s="474"/>
      <c r="E30" s="474"/>
      <c r="F30" s="474"/>
      <c r="G30" s="474"/>
    </row>
    <row r="31" spans="1:8" ht="30.75" customHeight="1">
      <c r="A31" s="475" t="s">
        <v>219</v>
      </c>
      <c r="B31" s="475"/>
      <c r="C31" s="475"/>
      <c r="D31" s="475"/>
      <c r="E31" s="475"/>
      <c r="F31" s="475"/>
      <c r="G31" s="475"/>
    </row>
    <row r="32" spans="1:8" ht="15" customHeight="1">
      <c r="A32" s="303"/>
      <c r="B32" s="303"/>
      <c r="C32" s="304"/>
      <c r="D32" s="304"/>
      <c r="E32" s="304"/>
      <c r="F32" s="304"/>
      <c r="G32" s="304"/>
    </row>
    <row r="33" spans="1:7" ht="15" customHeight="1">
      <c r="A33" s="303"/>
      <c r="B33" s="303"/>
      <c r="C33" s="304"/>
      <c r="D33" s="304"/>
      <c r="E33" s="304"/>
      <c r="F33" s="304"/>
      <c r="G33" s="304"/>
    </row>
    <row r="34" spans="1:7" ht="15" customHeight="1">
      <c r="A34" s="303"/>
      <c r="B34" s="303"/>
      <c r="C34" s="304"/>
      <c r="D34" s="304"/>
      <c r="E34" s="304"/>
      <c r="F34" s="304"/>
      <c r="G34" s="304"/>
    </row>
  </sheetData>
  <mergeCells count="66">
    <mergeCell ref="A26:C26"/>
    <mergeCell ref="D26:E26"/>
    <mergeCell ref="F26:G26"/>
    <mergeCell ref="A30:G30"/>
    <mergeCell ref="A31:G31"/>
    <mergeCell ref="A24:C24"/>
    <mergeCell ref="D24:E24"/>
    <mergeCell ref="F24:G24"/>
    <mergeCell ref="A25:C25"/>
    <mergeCell ref="D25:E25"/>
    <mergeCell ref="F25:G25"/>
    <mergeCell ref="A22:C22"/>
    <mergeCell ref="D22:E22"/>
    <mergeCell ref="F22:G22"/>
    <mergeCell ref="A23:C23"/>
    <mergeCell ref="D23:E23"/>
    <mergeCell ref="F23:G23"/>
    <mergeCell ref="A20:C20"/>
    <mergeCell ref="D20:E20"/>
    <mergeCell ref="F20:G20"/>
    <mergeCell ref="A21:C21"/>
    <mergeCell ref="D21:E21"/>
    <mergeCell ref="F21:G21"/>
    <mergeCell ref="A18:C18"/>
    <mergeCell ref="D18:E18"/>
    <mergeCell ref="F18:G18"/>
    <mergeCell ref="A19:C19"/>
    <mergeCell ref="D19:E19"/>
    <mergeCell ref="F19:G19"/>
    <mergeCell ref="A16:C16"/>
    <mergeCell ref="D16:E16"/>
    <mergeCell ref="F16:G16"/>
    <mergeCell ref="A17:C17"/>
    <mergeCell ref="D17:E17"/>
    <mergeCell ref="F17:G17"/>
    <mergeCell ref="A14:C14"/>
    <mergeCell ref="D14:E14"/>
    <mergeCell ref="F14:G14"/>
    <mergeCell ref="A15:C15"/>
    <mergeCell ref="D15:E15"/>
    <mergeCell ref="F15:G15"/>
    <mergeCell ref="A12:C12"/>
    <mergeCell ref="D12:E12"/>
    <mergeCell ref="F12:G12"/>
    <mergeCell ref="A13:C13"/>
    <mergeCell ref="D13:E13"/>
    <mergeCell ref="F13:G13"/>
    <mergeCell ref="A10:C10"/>
    <mergeCell ref="D10:E10"/>
    <mergeCell ref="F10:G10"/>
    <mergeCell ref="A11:C11"/>
    <mergeCell ref="D11:E11"/>
    <mergeCell ref="F11:G11"/>
    <mergeCell ref="A8:C8"/>
    <mergeCell ref="D8:E8"/>
    <mergeCell ref="F8:G8"/>
    <mergeCell ref="A9:C9"/>
    <mergeCell ref="D9:E9"/>
    <mergeCell ref="F9:G9"/>
    <mergeCell ref="A5:F5"/>
    <mergeCell ref="A6:C6"/>
    <mergeCell ref="D6:E6"/>
    <mergeCell ref="F6:G6"/>
    <mergeCell ref="A7:C7"/>
    <mergeCell ref="D7:E7"/>
    <mergeCell ref="F7:G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opLeftCell="A19" workbookViewId="0">
      <selection activeCell="A12" sqref="A12"/>
    </sheetView>
  </sheetViews>
  <sheetFormatPr defaultColWidth="9.1796875" defaultRowHeight="14.5"/>
  <cols>
    <col min="1" max="16384" width="9.1796875" style="293"/>
  </cols>
  <sheetData>
    <row r="1" spans="1:18" ht="21">
      <c r="A1" s="477" t="s">
        <v>220</v>
      </c>
      <c r="B1" s="477"/>
      <c r="C1" s="477"/>
      <c r="D1" s="477"/>
      <c r="E1" s="477"/>
      <c r="F1" s="477"/>
      <c r="G1" s="477"/>
      <c r="H1" s="477"/>
      <c r="I1" s="477"/>
      <c r="J1" s="477"/>
      <c r="K1" s="477"/>
      <c r="L1" s="477"/>
      <c r="M1" s="477"/>
      <c r="N1" s="477"/>
    </row>
    <row r="2" spans="1:18" ht="68.25" customHeight="1">
      <c r="A2" s="476" t="s">
        <v>236</v>
      </c>
      <c r="B2" s="476"/>
      <c r="C2" s="476"/>
      <c r="D2" s="476"/>
      <c r="E2" s="476"/>
      <c r="F2" s="476"/>
      <c r="G2" s="476"/>
      <c r="H2" s="476"/>
      <c r="I2" s="476"/>
      <c r="J2" s="476"/>
      <c r="K2" s="476"/>
      <c r="L2" s="476"/>
      <c r="M2" s="476"/>
      <c r="N2" s="476"/>
      <c r="O2" s="305"/>
      <c r="P2" s="305"/>
      <c r="Q2" s="305"/>
      <c r="R2" s="305"/>
    </row>
    <row r="3" spans="1:18" ht="37.5" customHeight="1">
      <c r="A3" s="476" t="s">
        <v>237</v>
      </c>
      <c r="B3" s="476"/>
      <c r="C3" s="476"/>
      <c r="D3" s="476"/>
      <c r="E3" s="476"/>
      <c r="F3" s="476"/>
      <c r="G3" s="476"/>
      <c r="H3" s="476"/>
      <c r="I3" s="476"/>
      <c r="J3" s="476"/>
      <c r="K3" s="476"/>
      <c r="L3" s="476"/>
      <c r="M3" s="476"/>
      <c r="N3" s="476"/>
      <c r="O3" s="306"/>
      <c r="P3" s="306"/>
      <c r="Q3" s="306"/>
      <c r="R3" s="306"/>
    </row>
    <row r="4" spans="1:18" ht="25.5" customHeight="1">
      <c r="A4" s="476" t="s">
        <v>221</v>
      </c>
      <c r="B4" s="476"/>
      <c r="C4" s="476"/>
      <c r="D4" s="476"/>
      <c r="E4" s="476"/>
      <c r="F4" s="476"/>
      <c r="G4" s="476"/>
      <c r="H4" s="476"/>
      <c r="I4" s="476"/>
      <c r="J4" s="476"/>
      <c r="K4" s="476"/>
      <c r="L4" s="476"/>
      <c r="M4" s="476"/>
      <c r="N4" s="476"/>
      <c r="O4" s="306"/>
      <c r="P4" s="306"/>
      <c r="Q4" s="306"/>
      <c r="R4" s="306"/>
    </row>
    <row r="5" spans="1:18" ht="7.5" customHeight="1">
      <c r="A5" s="307"/>
      <c r="H5" s="306"/>
      <c r="I5" s="306"/>
      <c r="J5" s="306"/>
      <c r="K5" s="306"/>
      <c r="L5" s="306"/>
      <c r="M5" s="306"/>
      <c r="N5" s="306"/>
      <c r="O5" s="306"/>
      <c r="P5" s="306"/>
      <c r="Q5" s="306"/>
      <c r="R5" s="306"/>
    </row>
    <row r="6" spans="1:18">
      <c r="B6" s="293" t="s">
        <v>222</v>
      </c>
      <c r="H6" s="306"/>
      <c r="I6" s="306"/>
      <c r="J6" s="306"/>
      <c r="K6" s="306"/>
      <c r="L6" s="306"/>
      <c r="M6" s="306"/>
      <c r="N6" s="306"/>
      <c r="O6" s="306"/>
      <c r="P6" s="306"/>
      <c r="Q6" s="306"/>
      <c r="R6" s="306"/>
    </row>
    <row r="7" spans="1:18">
      <c r="B7" s="308" t="s">
        <v>223</v>
      </c>
      <c r="C7" s="308"/>
      <c r="D7" s="308"/>
      <c r="E7" s="308"/>
      <c r="H7" s="306"/>
      <c r="I7" s="306"/>
      <c r="J7" s="306"/>
      <c r="K7" s="306"/>
      <c r="L7" s="306"/>
      <c r="M7" s="306"/>
      <c r="N7" s="306"/>
      <c r="O7" s="306"/>
      <c r="P7" s="306"/>
      <c r="Q7" s="306"/>
      <c r="R7" s="306"/>
    </row>
    <row r="8" spans="1:18">
      <c r="B8" s="293" t="s">
        <v>224</v>
      </c>
      <c r="H8" s="306"/>
      <c r="I8" s="306"/>
      <c r="J8" s="306"/>
      <c r="K8" s="306"/>
      <c r="L8" s="306"/>
      <c r="M8" s="306"/>
      <c r="N8" s="306"/>
      <c r="O8" s="306"/>
      <c r="P8" s="306"/>
      <c r="Q8" s="306"/>
      <c r="R8" s="306"/>
    </row>
    <row r="9" spans="1:18">
      <c r="B9" s="308" t="s">
        <v>225</v>
      </c>
      <c r="C9" s="308"/>
      <c r="D9" s="308"/>
      <c r="E9" s="308"/>
    </row>
    <row r="11" spans="1:18" ht="32.25" customHeight="1">
      <c r="A11" s="476" t="s">
        <v>238</v>
      </c>
      <c r="B11" s="476"/>
      <c r="C11" s="476"/>
      <c r="D11" s="476"/>
      <c r="E11" s="476"/>
      <c r="F11" s="476"/>
      <c r="G11" s="476"/>
      <c r="H11" s="476"/>
      <c r="I11" s="476"/>
      <c r="J11" s="476"/>
      <c r="K11" s="476"/>
      <c r="L11" s="476"/>
      <c r="M11" s="476"/>
      <c r="N11" s="476"/>
    </row>
    <row r="13" spans="1:18" ht="44.25" customHeight="1">
      <c r="A13" s="476" t="s">
        <v>226</v>
      </c>
      <c r="B13" s="476"/>
      <c r="C13" s="476"/>
      <c r="D13" s="476"/>
      <c r="E13" s="476"/>
      <c r="F13" s="476"/>
      <c r="G13" s="476"/>
      <c r="H13" s="476"/>
      <c r="I13" s="476"/>
      <c r="J13" s="476"/>
      <c r="K13" s="476"/>
      <c r="L13" s="476"/>
      <c r="M13" s="476"/>
      <c r="N13" s="476"/>
    </row>
    <row r="15" spans="1:18" ht="63" customHeight="1">
      <c r="A15" s="476" t="s">
        <v>227</v>
      </c>
      <c r="B15" s="476"/>
      <c r="C15" s="476"/>
      <c r="D15" s="476"/>
      <c r="E15" s="476"/>
      <c r="F15" s="476"/>
      <c r="G15" s="476"/>
      <c r="H15" s="476"/>
      <c r="I15" s="476"/>
      <c r="J15" s="476"/>
      <c r="K15" s="476"/>
      <c r="L15" s="476"/>
      <c r="M15" s="476"/>
      <c r="N15" s="476"/>
      <c r="O15" s="476"/>
    </row>
    <row r="16" spans="1:18" ht="41.25" customHeight="1">
      <c r="A16" s="477" t="s">
        <v>228</v>
      </c>
      <c r="B16" s="477"/>
      <c r="C16" s="477"/>
      <c r="D16" s="477"/>
      <c r="E16" s="477"/>
      <c r="F16" s="477"/>
      <c r="G16" s="477"/>
      <c r="H16" s="477"/>
      <c r="I16" s="477"/>
      <c r="J16" s="477"/>
      <c r="K16" s="477"/>
      <c r="L16" s="477"/>
      <c r="M16" s="477"/>
      <c r="N16" s="477"/>
      <c r="O16" s="477"/>
    </row>
    <row r="17" spans="1:15" ht="57.75" customHeight="1">
      <c r="A17" s="476" t="s">
        <v>229</v>
      </c>
      <c r="B17" s="476"/>
      <c r="C17" s="476"/>
      <c r="D17" s="476"/>
      <c r="E17" s="476"/>
      <c r="F17" s="476"/>
      <c r="G17" s="476"/>
      <c r="H17" s="476"/>
      <c r="I17" s="476"/>
      <c r="J17" s="476"/>
      <c r="K17" s="476"/>
      <c r="L17" s="476"/>
      <c r="M17" s="476"/>
      <c r="N17" s="476"/>
      <c r="O17" s="476"/>
    </row>
    <row r="18" spans="1:15" ht="57" customHeight="1">
      <c r="A18" s="476" t="s">
        <v>230</v>
      </c>
      <c r="B18" s="476"/>
      <c r="C18" s="476"/>
      <c r="D18" s="476"/>
      <c r="E18" s="476"/>
      <c r="F18" s="476"/>
      <c r="G18" s="476"/>
      <c r="H18" s="476"/>
      <c r="I18" s="476"/>
      <c r="J18" s="476"/>
      <c r="K18" s="476"/>
      <c r="L18" s="476"/>
      <c r="M18" s="476"/>
      <c r="N18" s="476"/>
      <c r="O18" s="476"/>
    </row>
    <row r="19" spans="1:15" ht="54.75" customHeight="1">
      <c r="A19" s="476" t="s">
        <v>231</v>
      </c>
      <c r="B19" s="476"/>
      <c r="C19" s="476"/>
      <c r="D19" s="476"/>
      <c r="E19" s="476"/>
      <c r="F19" s="476"/>
      <c r="G19" s="476"/>
      <c r="H19" s="476"/>
      <c r="I19" s="476"/>
      <c r="J19" s="476"/>
      <c r="K19" s="476"/>
      <c r="L19" s="476"/>
      <c r="M19" s="476"/>
      <c r="N19" s="476"/>
      <c r="O19" s="476"/>
    </row>
    <row r="20" spans="1:15" ht="59.25" customHeight="1">
      <c r="A20" s="476" t="s">
        <v>232</v>
      </c>
      <c r="B20" s="476"/>
      <c r="C20" s="476"/>
      <c r="D20" s="476"/>
      <c r="E20" s="476"/>
      <c r="F20" s="476"/>
      <c r="G20" s="476"/>
      <c r="H20" s="476"/>
      <c r="I20" s="476"/>
      <c r="J20" s="476"/>
      <c r="K20" s="476"/>
      <c r="L20" s="476"/>
      <c r="M20" s="476"/>
      <c r="N20" s="476"/>
      <c r="O20" s="476"/>
    </row>
    <row r="21" spans="1:15" ht="100.5" customHeight="1">
      <c r="A21" s="476" t="s">
        <v>233</v>
      </c>
      <c r="B21" s="476"/>
      <c r="C21" s="476"/>
      <c r="D21" s="476"/>
      <c r="E21" s="476"/>
      <c r="F21" s="476"/>
      <c r="G21" s="476"/>
      <c r="H21" s="476"/>
      <c r="I21" s="476"/>
      <c r="J21" s="476"/>
      <c r="K21" s="476"/>
      <c r="L21" s="476"/>
      <c r="M21" s="476"/>
      <c r="N21" s="476"/>
      <c r="O21" s="476"/>
    </row>
    <row r="22" spans="1:15" ht="36" customHeight="1">
      <c r="A22" s="476" t="s">
        <v>234</v>
      </c>
      <c r="B22" s="476"/>
      <c r="C22" s="476"/>
      <c r="D22" s="476"/>
      <c r="E22" s="476"/>
      <c r="F22" s="476"/>
      <c r="G22" s="476"/>
      <c r="H22" s="476"/>
      <c r="I22" s="476"/>
      <c r="J22" s="476"/>
      <c r="K22" s="476"/>
      <c r="L22" s="476"/>
      <c r="M22" s="476"/>
      <c r="N22" s="476"/>
      <c r="O22" s="476"/>
    </row>
  </sheetData>
  <mergeCells count="14">
    <mergeCell ref="A21:O21"/>
    <mergeCell ref="A22:O22"/>
    <mergeCell ref="A15:O15"/>
    <mergeCell ref="A16:O16"/>
    <mergeCell ref="A17:O17"/>
    <mergeCell ref="A18:O18"/>
    <mergeCell ref="A19:O19"/>
    <mergeCell ref="A20:O20"/>
    <mergeCell ref="A13:N13"/>
    <mergeCell ref="A1:N1"/>
    <mergeCell ref="A2:N2"/>
    <mergeCell ref="A3:N3"/>
    <mergeCell ref="A4:N4"/>
    <mergeCell ref="A11:N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5"/>
  <sheetViews>
    <sheetView showGridLines="0" topLeftCell="A34" zoomScaleNormal="100" workbookViewId="0">
      <selection activeCell="B42" sqref="B42:E43"/>
    </sheetView>
  </sheetViews>
  <sheetFormatPr defaultRowHeight="17.5"/>
  <cols>
    <col min="1" max="1" width="7.453125" style="83" customWidth="1"/>
    <col min="2" max="2" width="13.1796875" style="83" customWidth="1"/>
    <col min="3" max="3" width="16.81640625" style="83" customWidth="1"/>
    <col min="4" max="4" width="7" style="83" customWidth="1"/>
    <col min="5" max="5" width="7.453125" style="83" customWidth="1"/>
    <col min="6" max="6" width="11.81640625" style="83" customWidth="1"/>
    <col min="7" max="7" width="4.81640625" style="83" customWidth="1"/>
    <col min="8" max="8" width="7.54296875" style="83" customWidth="1"/>
    <col min="9" max="9" width="4.453125" style="83" customWidth="1"/>
    <col min="10" max="10" width="0.1796875" style="83" hidden="1" customWidth="1"/>
    <col min="11" max="11" width="5.81640625" style="83" customWidth="1"/>
    <col min="12" max="13" width="12.453125" style="83" customWidth="1"/>
    <col min="14" max="14" width="6.54296875" style="83" customWidth="1"/>
    <col min="15" max="15" width="8.453125" style="83" customWidth="1"/>
    <col min="16" max="16" width="15.1796875" style="83" customWidth="1"/>
    <col min="17" max="18" width="9.81640625" style="83" customWidth="1"/>
    <col min="19" max="19" width="9.1796875" style="82"/>
    <col min="20" max="20" width="9.1796875" style="105"/>
    <col min="21" max="26" width="9.1796875" style="82"/>
    <col min="27" max="256" width="9.1796875" style="83"/>
    <col min="257" max="257" width="7.453125" style="83" customWidth="1"/>
    <col min="258" max="258" width="13.1796875" style="83" customWidth="1"/>
    <col min="259" max="259" width="16.81640625" style="83" customWidth="1"/>
    <col min="260" max="260" width="7" style="83" customWidth="1"/>
    <col min="261" max="261" width="7.453125" style="83" customWidth="1"/>
    <col min="262" max="262" width="11.81640625" style="83" customWidth="1"/>
    <col min="263" max="263" width="4.81640625" style="83" customWidth="1"/>
    <col min="264" max="264" width="7.54296875" style="83" customWidth="1"/>
    <col min="265" max="265" width="4.453125" style="83" customWidth="1"/>
    <col min="266" max="266" width="0" style="83" hidden="1" customWidth="1"/>
    <col min="267" max="267" width="5.81640625" style="83" customWidth="1"/>
    <col min="268" max="269" width="12.453125" style="83" customWidth="1"/>
    <col min="270" max="270" width="6.54296875" style="83" customWidth="1"/>
    <col min="271" max="271" width="8.453125" style="83" customWidth="1"/>
    <col min="272" max="272" width="15.1796875" style="83" customWidth="1"/>
    <col min="273" max="274" width="9.81640625" style="83" customWidth="1"/>
    <col min="275" max="512" width="9.1796875" style="83"/>
    <col min="513" max="513" width="7.453125" style="83" customWidth="1"/>
    <col min="514" max="514" width="13.1796875" style="83" customWidth="1"/>
    <col min="515" max="515" width="16.81640625" style="83" customWidth="1"/>
    <col min="516" max="516" width="7" style="83" customWidth="1"/>
    <col min="517" max="517" width="7.453125" style="83" customWidth="1"/>
    <col min="518" max="518" width="11.81640625" style="83" customWidth="1"/>
    <col min="519" max="519" width="4.81640625" style="83" customWidth="1"/>
    <col min="520" max="520" width="7.54296875" style="83" customWidth="1"/>
    <col min="521" max="521" width="4.453125" style="83" customWidth="1"/>
    <col min="522" max="522" width="0" style="83" hidden="1" customWidth="1"/>
    <col min="523" max="523" width="5.81640625" style="83" customWidth="1"/>
    <col min="524" max="525" width="12.453125" style="83" customWidth="1"/>
    <col min="526" max="526" width="6.54296875" style="83" customWidth="1"/>
    <col min="527" max="527" width="8.453125" style="83" customWidth="1"/>
    <col min="528" max="528" width="15.1796875" style="83" customWidth="1"/>
    <col min="529" max="530" width="9.81640625" style="83" customWidth="1"/>
    <col min="531" max="768" width="9.1796875" style="83"/>
    <col min="769" max="769" width="7.453125" style="83" customWidth="1"/>
    <col min="770" max="770" width="13.1796875" style="83" customWidth="1"/>
    <col min="771" max="771" width="16.81640625" style="83" customWidth="1"/>
    <col min="772" max="772" width="7" style="83" customWidth="1"/>
    <col min="773" max="773" width="7.453125" style="83" customWidth="1"/>
    <col min="774" max="774" width="11.81640625" style="83" customWidth="1"/>
    <col min="775" max="775" width="4.81640625" style="83" customWidth="1"/>
    <col min="776" max="776" width="7.54296875" style="83" customWidth="1"/>
    <col min="777" max="777" width="4.453125" style="83" customWidth="1"/>
    <col min="778" max="778" width="0" style="83" hidden="1" customWidth="1"/>
    <col min="779" max="779" width="5.81640625" style="83" customWidth="1"/>
    <col min="780" max="781" width="12.453125" style="83" customWidth="1"/>
    <col min="782" max="782" width="6.54296875" style="83" customWidth="1"/>
    <col min="783" max="783" width="8.453125" style="83" customWidth="1"/>
    <col min="784" max="784" width="15.1796875" style="83" customWidth="1"/>
    <col min="785" max="786" width="9.81640625" style="83" customWidth="1"/>
    <col min="787" max="1024" width="9.1796875" style="83"/>
    <col min="1025" max="1025" width="7.453125" style="83" customWidth="1"/>
    <col min="1026" max="1026" width="13.1796875" style="83" customWidth="1"/>
    <col min="1027" max="1027" width="16.81640625" style="83" customWidth="1"/>
    <col min="1028" max="1028" width="7" style="83" customWidth="1"/>
    <col min="1029" max="1029" width="7.453125" style="83" customWidth="1"/>
    <col min="1030" max="1030" width="11.81640625" style="83" customWidth="1"/>
    <col min="1031" max="1031" width="4.81640625" style="83" customWidth="1"/>
    <col min="1032" max="1032" width="7.54296875" style="83" customWidth="1"/>
    <col min="1033" max="1033" width="4.453125" style="83" customWidth="1"/>
    <col min="1034" max="1034" width="0" style="83" hidden="1" customWidth="1"/>
    <col min="1035" max="1035" width="5.81640625" style="83" customWidth="1"/>
    <col min="1036" max="1037" width="12.453125" style="83" customWidth="1"/>
    <col min="1038" max="1038" width="6.54296875" style="83" customWidth="1"/>
    <col min="1039" max="1039" width="8.453125" style="83" customWidth="1"/>
    <col min="1040" max="1040" width="15.1796875" style="83" customWidth="1"/>
    <col min="1041" max="1042" width="9.81640625" style="83" customWidth="1"/>
    <col min="1043" max="1280" width="9.1796875" style="83"/>
    <col min="1281" max="1281" width="7.453125" style="83" customWidth="1"/>
    <col min="1282" max="1282" width="13.1796875" style="83" customWidth="1"/>
    <col min="1283" max="1283" width="16.81640625" style="83" customWidth="1"/>
    <col min="1284" max="1284" width="7" style="83" customWidth="1"/>
    <col min="1285" max="1285" width="7.453125" style="83" customWidth="1"/>
    <col min="1286" max="1286" width="11.81640625" style="83" customWidth="1"/>
    <col min="1287" max="1287" width="4.81640625" style="83" customWidth="1"/>
    <col min="1288" max="1288" width="7.54296875" style="83" customWidth="1"/>
    <col min="1289" max="1289" width="4.453125" style="83" customWidth="1"/>
    <col min="1290" max="1290" width="0" style="83" hidden="1" customWidth="1"/>
    <col min="1291" max="1291" width="5.81640625" style="83" customWidth="1"/>
    <col min="1292" max="1293" width="12.453125" style="83" customWidth="1"/>
    <col min="1294" max="1294" width="6.54296875" style="83" customWidth="1"/>
    <col min="1295" max="1295" width="8.453125" style="83" customWidth="1"/>
    <col min="1296" max="1296" width="15.1796875" style="83" customWidth="1"/>
    <col min="1297" max="1298" width="9.81640625" style="83" customWidth="1"/>
    <col min="1299" max="1536" width="9.1796875" style="83"/>
    <col min="1537" max="1537" width="7.453125" style="83" customWidth="1"/>
    <col min="1538" max="1538" width="13.1796875" style="83" customWidth="1"/>
    <col min="1539" max="1539" width="16.81640625" style="83" customWidth="1"/>
    <col min="1540" max="1540" width="7" style="83" customWidth="1"/>
    <col min="1541" max="1541" width="7.453125" style="83" customWidth="1"/>
    <col min="1542" max="1542" width="11.81640625" style="83" customWidth="1"/>
    <col min="1543" max="1543" width="4.81640625" style="83" customWidth="1"/>
    <col min="1544" max="1544" width="7.54296875" style="83" customWidth="1"/>
    <col min="1545" max="1545" width="4.453125" style="83" customWidth="1"/>
    <col min="1546" max="1546" width="0" style="83" hidden="1" customWidth="1"/>
    <col min="1547" max="1547" width="5.81640625" style="83" customWidth="1"/>
    <col min="1548" max="1549" width="12.453125" style="83" customWidth="1"/>
    <col min="1550" max="1550" width="6.54296875" style="83" customWidth="1"/>
    <col min="1551" max="1551" width="8.453125" style="83" customWidth="1"/>
    <col min="1552" max="1552" width="15.1796875" style="83" customWidth="1"/>
    <col min="1553" max="1554" width="9.81640625" style="83" customWidth="1"/>
    <col min="1555" max="1792" width="9.1796875" style="83"/>
    <col min="1793" max="1793" width="7.453125" style="83" customWidth="1"/>
    <col min="1794" max="1794" width="13.1796875" style="83" customWidth="1"/>
    <col min="1795" max="1795" width="16.81640625" style="83" customWidth="1"/>
    <col min="1796" max="1796" width="7" style="83" customWidth="1"/>
    <col min="1797" max="1797" width="7.453125" style="83" customWidth="1"/>
    <col min="1798" max="1798" width="11.81640625" style="83" customWidth="1"/>
    <col min="1799" max="1799" width="4.81640625" style="83" customWidth="1"/>
    <col min="1800" max="1800" width="7.54296875" style="83" customWidth="1"/>
    <col min="1801" max="1801" width="4.453125" style="83" customWidth="1"/>
    <col min="1802" max="1802" width="0" style="83" hidden="1" customWidth="1"/>
    <col min="1803" max="1803" width="5.81640625" style="83" customWidth="1"/>
    <col min="1804" max="1805" width="12.453125" style="83" customWidth="1"/>
    <col min="1806" max="1806" width="6.54296875" style="83" customWidth="1"/>
    <col min="1807" max="1807" width="8.453125" style="83" customWidth="1"/>
    <col min="1808" max="1808" width="15.1796875" style="83" customWidth="1"/>
    <col min="1809" max="1810" width="9.81640625" style="83" customWidth="1"/>
    <col min="1811" max="2048" width="9.1796875" style="83"/>
    <col min="2049" max="2049" width="7.453125" style="83" customWidth="1"/>
    <col min="2050" max="2050" width="13.1796875" style="83" customWidth="1"/>
    <col min="2051" max="2051" width="16.81640625" style="83" customWidth="1"/>
    <col min="2052" max="2052" width="7" style="83" customWidth="1"/>
    <col min="2053" max="2053" width="7.453125" style="83" customWidth="1"/>
    <col min="2054" max="2054" width="11.81640625" style="83" customWidth="1"/>
    <col min="2055" max="2055" width="4.81640625" style="83" customWidth="1"/>
    <col min="2056" max="2056" width="7.54296875" style="83" customWidth="1"/>
    <col min="2057" max="2057" width="4.453125" style="83" customWidth="1"/>
    <col min="2058" max="2058" width="0" style="83" hidden="1" customWidth="1"/>
    <col min="2059" max="2059" width="5.81640625" style="83" customWidth="1"/>
    <col min="2060" max="2061" width="12.453125" style="83" customWidth="1"/>
    <col min="2062" max="2062" width="6.54296875" style="83" customWidth="1"/>
    <col min="2063" max="2063" width="8.453125" style="83" customWidth="1"/>
    <col min="2064" max="2064" width="15.1796875" style="83" customWidth="1"/>
    <col min="2065" max="2066" width="9.81640625" style="83" customWidth="1"/>
    <col min="2067" max="2304" width="9.1796875" style="83"/>
    <col min="2305" max="2305" width="7.453125" style="83" customWidth="1"/>
    <col min="2306" max="2306" width="13.1796875" style="83" customWidth="1"/>
    <col min="2307" max="2307" width="16.81640625" style="83" customWidth="1"/>
    <col min="2308" max="2308" width="7" style="83" customWidth="1"/>
    <col min="2309" max="2309" width="7.453125" style="83" customWidth="1"/>
    <col min="2310" max="2310" width="11.81640625" style="83" customWidth="1"/>
    <col min="2311" max="2311" width="4.81640625" style="83" customWidth="1"/>
    <col min="2312" max="2312" width="7.54296875" style="83" customWidth="1"/>
    <col min="2313" max="2313" width="4.453125" style="83" customWidth="1"/>
    <col min="2314" max="2314" width="0" style="83" hidden="1" customWidth="1"/>
    <col min="2315" max="2315" width="5.81640625" style="83" customWidth="1"/>
    <col min="2316" max="2317" width="12.453125" style="83" customWidth="1"/>
    <col min="2318" max="2318" width="6.54296875" style="83" customWidth="1"/>
    <col min="2319" max="2319" width="8.453125" style="83" customWidth="1"/>
    <col min="2320" max="2320" width="15.1796875" style="83" customWidth="1"/>
    <col min="2321" max="2322" width="9.81640625" style="83" customWidth="1"/>
    <col min="2323" max="2560" width="9.1796875" style="83"/>
    <col min="2561" max="2561" width="7.453125" style="83" customWidth="1"/>
    <col min="2562" max="2562" width="13.1796875" style="83" customWidth="1"/>
    <col min="2563" max="2563" width="16.81640625" style="83" customWidth="1"/>
    <col min="2564" max="2564" width="7" style="83" customWidth="1"/>
    <col min="2565" max="2565" width="7.453125" style="83" customWidth="1"/>
    <col min="2566" max="2566" width="11.81640625" style="83" customWidth="1"/>
    <col min="2567" max="2567" width="4.81640625" style="83" customWidth="1"/>
    <col min="2568" max="2568" width="7.54296875" style="83" customWidth="1"/>
    <col min="2569" max="2569" width="4.453125" style="83" customWidth="1"/>
    <col min="2570" max="2570" width="0" style="83" hidden="1" customWidth="1"/>
    <col min="2571" max="2571" width="5.81640625" style="83" customWidth="1"/>
    <col min="2572" max="2573" width="12.453125" style="83" customWidth="1"/>
    <col min="2574" max="2574" width="6.54296875" style="83" customWidth="1"/>
    <col min="2575" max="2575" width="8.453125" style="83" customWidth="1"/>
    <col min="2576" max="2576" width="15.1796875" style="83" customWidth="1"/>
    <col min="2577" max="2578" width="9.81640625" style="83" customWidth="1"/>
    <col min="2579" max="2816" width="9.1796875" style="83"/>
    <col min="2817" max="2817" width="7.453125" style="83" customWidth="1"/>
    <col min="2818" max="2818" width="13.1796875" style="83" customWidth="1"/>
    <col min="2819" max="2819" width="16.81640625" style="83" customWidth="1"/>
    <col min="2820" max="2820" width="7" style="83" customWidth="1"/>
    <col min="2821" max="2821" width="7.453125" style="83" customWidth="1"/>
    <col min="2822" max="2822" width="11.81640625" style="83" customWidth="1"/>
    <col min="2823" max="2823" width="4.81640625" style="83" customWidth="1"/>
    <col min="2824" max="2824" width="7.54296875" style="83" customWidth="1"/>
    <col min="2825" max="2825" width="4.453125" style="83" customWidth="1"/>
    <col min="2826" max="2826" width="0" style="83" hidden="1" customWidth="1"/>
    <col min="2827" max="2827" width="5.81640625" style="83" customWidth="1"/>
    <col min="2828" max="2829" width="12.453125" style="83" customWidth="1"/>
    <col min="2830" max="2830" width="6.54296875" style="83" customWidth="1"/>
    <col min="2831" max="2831" width="8.453125" style="83" customWidth="1"/>
    <col min="2832" max="2832" width="15.1796875" style="83" customWidth="1"/>
    <col min="2833" max="2834" width="9.81640625" style="83" customWidth="1"/>
    <col min="2835" max="3072" width="9.1796875" style="83"/>
    <col min="3073" max="3073" width="7.453125" style="83" customWidth="1"/>
    <col min="3074" max="3074" width="13.1796875" style="83" customWidth="1"/>
    <col min="3075" max="3075" width="16.81640625" style="83" customWidth="1"/>
    <col min="3076" max="3076" width="7" style="83" customWidth="1"/>
    <col min="3077" max="3077" width="7.453125" style="83" customWidth="1"/>
    <col min="3078" max="3078" width="11.81640625" style="83" customWidth="1"/>
    <col min="3079" max="3079" width="4.81640625" style="83" customWidth="1"/>
    <col min="3080" max="3080" width="7.54296875" style="83" customWidth="1"/>
    <col min="3081" max="3081" width="4.453125" style="83" customWidth="1"/>
    <col min="3082" max="3082" width="0" style="83" hidden="1" customWidth="1"/>
    <col min="3083" max="3083" width="5.81640625" style="83" customWidth="1"/>
    <col min="3084" max="3085" width="12.453125" style="83" customWidth="1"/>
    <col min="3086" max="3086" width="6.54296875" style="83" customWidth="1"/>
    <col min="3087" max="3087" width="8.453125" style="83" customWidth="1"/>
    <col min="3088" max="3088" width="15.1796875" style="83" customWidth="1"/>
    <col min="3089" max="3090" width="9.81640625" style="83" customWidth="1"/>
    <col min="3091" max="3328" width="9.1796875" style="83"/>
    <col min="3329" max="3329" width="7.453125" style="83" customWidth="1"/>
    <col min="3330" max="3330" width="13.1796875" style="83" customWidth="1"/>
    <col min="3331" max="3331" width="16.81640625" style="83" customWidth="1"/>
    <col min="3332" max="3332" width="7" style="83" customWidth="1"/>
    <col min="3333" max="3333" width="7.453125" style="83" customWidth="1"/>
    <col min="3334" max="3334" width="11.81640625" style="83" customWidth="1"/>
    <col min="3335" max="3335" width="4.81640625" style="83" customWidth="1"/>
    <col min="3336" max="3336" width="7.54296875" style="83" customWidth="1"/>
    <col min="3337" max="3337" width="4.453125" style="83" customWidth="1"/>
    <col min="3338" max="3338" width="0" style="83" hidden="1" customWidth="1"/>
    <col min="3339" max="3339" width="5.81640625" style="83" customWidth="1"/>
    <col min="3340" max="3341" width="12.453125" style="83" customWidth="1"/>
    <col min="3342" max="3342" width="6.54296875" style="83" customWidth="1"/>
    <col min="3343" max="3343" width="8.453125" style="83" customWidth="1"/>
    <col min="3344" max="3344" width="15.1796875" style="83" customWidth="1"/>
    <col min="3345" max="3346" width="9.81640625" style="83" customWidth="1"/>
    <col min="3347" max="3584" width="9.1796875" style="83"/>
    <col min="3585" max="3585" width="7.453125" style="83" customWidth="1"/>
    <col min="3586" max="3586" width="13.1796875" style="83" customWidth="1"/>
    <col min="3587" max="3587" width="16.81640625" style="83" customWidth="1"/>
    <col min="3588" max="3588" width="7" style="83" customWidth="1"/>
    <col min="3589" max="3589" width="7.453125" style="83" customWidth="1"/>
    <col min="3590" max="3590" width="11.81640625" style="83" customWidth="1"/>
    <col min="3591" max="3591" width="4.81640625" style="83" customWidth="1"/>
    <col min="3592" max="3592" width="7.54296875" style="83" customWidth="1"/>
    <col min="3593" max="3593" width="4.453125" style="83" customWidth="1"/>
    <col min="3594" max="3594" width="0" style="83" hidden="1" customWidth="1"/>
    <col min="3595" max="3595" width="5.81640625" style="83" customWidth="1"/>
    <col min="3596" max="3597" width="12.453125" style="83" customWidth="1"/>
    <col min="3598" max="3598" width="6.54296875" style="83" customWidth="1"/>
    <col min="3599" max="3599" width="8.453125" style="83" customWidth="1"/>
    <col min="3600" max="3600" width="15.1796875" style="83" customWidth="1"/>
    <col min="3601" max="3602" width="9.81640625" style="83" customWidth="1"/>
    <col min="3603" max="3840" width="9.1796875" style="83"/>
    <col min="3841" max="3841" width="7.453125" style="83" customWidth="1"/>
    <col min="3842" max="3842" width="13.1796875" style="83" customWidth="1"/>
    <col min="3843" max="3843" width="16.81640625" style="83" customWidth="1"/>
    <col min="3844" max="3844" width="7" style="83" customWidth="1"/>
    <col min="3845" max="3845" width="7.453125" style="83" customWidth="1"/>
    <col min="3846" max="3846" width="11.81640625" style="83" customWidth="1"/>
    <col min="3847" max="3847" width="4.81640625" style="83" customWidth="1"/>
    <col min="3848" max="3848" width="7.54296875" style="83" customWidth="1"/>
    <col min="3849" max="3849" width="4.453125" style="83" customWidth="1"/>
    <col min="3850" max="3850" width="0" style="83" hidden="1" customWidth="1"/>
    <col min="3851" max="3851" width="5.81640625" style="83" customWidth="1"/>
    <col min="3852" max="3853" width="12.453125" style="83" customWidth="1"/>
    <col min="3854" max="3854" width="6.54296875" style="83" customWidth="1"/>
    <col min="3855" max="3855" width="8.453125" style="83" customWidth="1"/>
    <col min="3856" max="3856" width="15.1796875" style="83" customWidth="1"/>
    <col min="3857" max="3858" width="9.81640625" style="83" customWidth="1"/>
    <col min="3859" max="4096" width="9.1796875" style="83"/>
    <col min="4097" max="4097" width="7.453125" style="83" customWidth="1"/>
    <col min="4098" max="4098" width="13.1796875" style="83" customWidth="1"/>
    <col min="4099" max="4099" width="16.81640625" style="83" customWidth="1"/>
    <col min="4100" max="4100" width="7" style="83" customWidth="1"/>
    <col min="4101" max="4101" width="7.453125" style="83" customWidth="1"/>
    <col min="4102" max="4102" width="11.81640625" style="83" customWidth="1"/>
    <col min="4103" max="4103" width="4.81640625" style="83" customWidth="1"/>
    <col min="4104" max="4104" width="7.54296875" style="83" customWidth="1"/>
    <col min="4105" max="4105" width="4.453125" style="83" customWidth="1"/>
    <col min="4106" max="4106" width="0" style="83" hidden="1" customWidth="1"/>
    <col min="4107" max="4107" width="5.81640625" style="83" customWidth="1"/>
    <col min="4108" max="4109" width="12.453125" style="83" customWidth="1"/>
    <col min="4110" max="4110" width="6.54296875" style="83" customWidth="1"/>
    <col min="4111" max="4111" width="8.453125" style="83" customWidth="1"/>
    <col min="4112" max="4112" width="15.1796875" style="83" customWidth="1"/>
    <col min="4113" max="4114" width="9.81640625" style="83" customWidth="1"/>
    <col min="4115" max="4352" width="9.1796875" style="83"/>
    <col min="4353" max="4353" width="7.453125" style="83" customWidth="1"/>
    <col min="4354" max="4354" width="13.1796875" style="83" customWidth="1"/>
    <col min="4355" max="4355" width="16.81640625" style="83" customWidth="1"/>
    <col min="4356" max="4356" width="7" style="83" customWidth="1"/>
    <col min="4357" max="4357" width="7.453125" style="83" customWidth="1"/>
    <col min="4358" max="4358" width="11.81640625" style="83" customWidth="1"/>
    <col min="4359" max="4359" width="4.81640625" style="83" customWidth="1"/>
    <col min="4360" max="4360" width="7.54296875" style="83" customWidth="1"/>
    <col min="4361" max="4361" width="4.453125" style="83" customWidth="1"/>
    <col min="4362" max="4362" width="0" style="83" hidden="1" customWidth="1"/>
    <col min="4363" max="4363" width="5.81640625" style="83" customWidth="1"/>
    <col min="4364" max="4365" width="12.453125" style="83" customWidth="1"/>
    <col min="4366" max="4366" width="6.54296875" style="83" customWidth="1"/>
    <col min="4367" max="4367" width="8.453125" style="83" customWidth="1"/>
    <col min="4368" max="4368" width="15.1796875" style="83" customWidth="1"/>
    <col min="4369" max="4370" width="9.81640625" style="83" customWidth="1"/>
    <col min="4371" max="4608" width="9.1796875" style="83"/>
    <col min="4609" max="4609" width="7.453125" style="83" customWidth="1"/>
    <col min="4610" max="4610" width="13.1796875" style="83" customWidth="1"/>
    <col min="4611" max="4611" width="16.81640625" style="83" customWidth="1"/>
    <col min="4612" max="4612" width="7" style="83" customWidth="1"/>
    <col min="4613" max="4613" width="7.453125" style="83" customWidth="1"/>
    <col min="4614" max="4614" width="11.81640625" style="83" customWidth="1"/>
    <col min="4615" max="4615" width="4.81640625" style="83" customWidth="1"/>
    <col min="4616" max="4616" width="7.54296875" style="83" customWidth="1"/>
    <col min="4617" max="4617" width="4.453125" style="83" customWidth="1"/>
    <col min="4618" max="4618" width="0" style="83" hidden="1" customWidth="1"/>
    <col min="4619" max="4619" width="5.81640625" style="83" customWidth="1"/>
    <col min="4620" max="4621" width="12.453125" style="83" customWidth="1"/>
    <col min="4622" max="4622" width="6.54296875" style="83" customWidth="1"/>
    <col min="4623" max="4623" width="8.453125" style="83" customWidth="1"/>
    <col min="4624" max="4624" width="15.1796875" style="83" customWidth="1"/>
    <col min="4625" max="4626" width="9.81640625" style="83" customWidth="1"/>
    <col min="4627" max="4864" width="9.1796875" style="83"/>
    <col min="4865" max="4865" width="7.453125" style="83" customWidth="1"/>
    <col min="4866" max="4866" width="13.1796875" style="83" customWidth="1"/>
    <col min="4867" max="4867" width="16.81640625" style="83" customWidth="1"/>
    <col min="4868" max="4868" width="7" style="83" customWidth="1"/>
    <col min="4869" max="4869" width="7.453125" style="83" customWidth="1"/>
    <col min="4870" max="4870" width="11.81640625" style="83" customWidth="1"/>
    <col min="4871" max="4871" width="4.81640625" style="83" customWidth="1"/>
    <col min="4872" max="4872" width="7.54296875" style="83" customWidth="1"/>
    <col min="4873" max="4873" width="4.453125" style="83" customWidth="1"/>
    <col min="4874" max="4874" width="0" style="83" hidden="1" customWidth="1"/>
    <col min="4875" max="4875" width="5.81640625" style="83" customWidth="1"/>
    <col min="4876" max="4877" width="12.453125" style="83" customWidth="1"/>
    <col min="4878" max="4878" width="6.54296875" style="83" customWidth="1"/>
    <col min="4879" max="4879" width="8.453125" style="83" customWidth="1"/>
    <col min="4880" max="4880" width="15.1796875" style="83" customWidth="1"/>
    <col min="4881" max="4882" width="9.81640625" style="83" customWidth="1"/>
    <col min="4883" max="5120" width="9.1796875" style="83"/>
    <col min="5121" max="5121" width="7.453125" style="83" customWidth="1"/>
    <col min="5122" max="5122" width="13.1796875" style="83" customWidth="1"/>
    <col min="5123" max="5123" width="16.81640625" style="83" customWidth="1"/>
    <col min="5124" max="5124" width="7" style="83" customWidth="1"/>
    <col min="5125" max="5125" width="7.453125" style="83" customWidth="1"/>
    <col min="5126" max="5126" width="11.81640625" style="83" customWidth="1"/>
    <col min="5127" max="5127" width="4.81640625" style="83" customWidth="1"/>
    <col min="5128" max="5128" width="7.54296875" style="83" customWidth="1"/>
    <col min="5129" max="5129" width="4.453125" style="83" customWidth="1"/>
    <col min="5130" max="5130" width="0" style="83" hidden="1" customWidth="1"/>
    <col min="5131" max="5131" width="5.81640625" style="83" customWidth="1"/>
    <col min="5132" max="5133" width="12.453125" style="83" customWidth="1"/>
    <col min="5134" max="5134" width="6.54296875" style="83" customWidth="1"/>
    <col min="5135" max="5135" width="8.453125" style="83" customWidth="1"/>
    <col min="5136" max="5136" width="15.1796875" style="83" customWidth="1"/>
    <col min="5137" max="5138" width="9.81640625" style="83" customWidth="1"/>
    <col min="5139" max="5376" width="9.1796875" style="83"/>
    <col min="5377" max="5377" width="7.453125" style="83" customWidth="1"/>
    <col min="5378" max="5378" width="13.1796875" style="83" customWidth="1"/>
    <col min="5379" max="5379" width="16.81640625" style="83" customWidth="1"/>
    <col min="5380" max="5380" width="7" style="83" customWidth="1"/>
    <col min="5381" max="5381" width="7.453125" style="83" customWidth="1"/>
    <col min="5382" max="5382" width="11.81640625" style="83" customWidth="1"/>
    <col min="5383" max="5383" width="4.81640625" style="83" customWidth="1"/>
    <col min="5384" max="5384" width="7.54296875" style="83" customWidth="1"/>
    <col min="5385" max="5385" width="4.453125" style="83" customWidth="1"/>
    <col min="5386" max="5386" width="0" style="83" hidden="1" customWidth="1"/>
    <col min="5387" max="5387" width="5.81640625" style="83" customWidth="1"/>
    <col min="5388" max="5389" width="12.453125" style="83" customWidth="1"/>
    <col min="5390" max="5390" width="6.54296875" style="83" customWidth="1"/>
    <col min="5391" max="5391" width="8.453125" style="83" customWidth="1"/>
    <col min="5392" max="5392" width="15.1796875" style="83" customWidth="1"/>
    <col min="5393" max="5394" width="9.81640625" style="83" customWidth="1"/>
    <col min="5395" max="5632" width="9.1796875" style="83"/>
    <col min="5633" max="5633" width="7.453125" style="83" customWidth="1"/>
    <col min="5634" max="5634" width="13.1796875" style="83" customWidth="1"/>
    <col min="5635" max="5635" width="16.81640625" style="83" customWidth="1"/>
    <col min="5636" max="5636" width="7" style="83" customWidth="1"/>
    <col min="5637" max="5637" width="7.453125" style="83" customWidth="1"/>
    <col min="5638" max="5638" width="11.81640625" style="83" customWidth="1"/>
    <col min="5639" max="5639" width="4.81640625" style="83" customWidth="1"/>
    <col min="5640" max="5640" width="7.54296875" style="83" customWidth="1"/>
    <col min="5641" max="5641" width="4.453125" style="83" customWidth="1"/>
    <col min="5642" max="5642" width="0" style="83" hidden="1" customWidth="1"/>
    <col min="5643" max="5643" width="5.81640625" style="83" customWidth="1"/>
    <col min="5644" max="5645" width="12.453125" style="83" customWidth="1"/>
    <col min="5646" max="5646" width="6.54296875" style="83" customWidth="1"/>
    <col min="5647" max="5647" width="8.453125" style="83" customWidth="1"/>
    <col min="5648" max="5648" width="15.1796875" style="83" customWidth="1"/>
    <col min="5649" max="5650" width="9.81640625" style="83" customWidth="1"/>
    <col min="5651" max="5888" width="9.1796875" style="83"/>
    <col min="5889" max="5889" width="7.453125" style="83" customWidth="1"/>
    <col min="5890" max="5890" width="13.1796875" style="83" customWidth="1"/>
    <col min="5891" max="5891" width="16.81640625" style="83" customWidth="1"/>
    <col min="5892" max="5892" width="7" style="83" customWidth="1"/>
    <col min="5893" max="5893" width="7.453125" style="83" customWidth="1"/>
    <col min="5894" max="5894" width="11.81640625" style="83" customWidth="1"/>
    <col min="5895" max="5895" width="4.81640625" style="83" customWidth="1"/>
    <col min="5896" max="5896" width="7.54296875" style="83" customWidth="1"/>
    <col min="5897" max="5897" width="4.453125" style="83" customWidth="1"/>
    <col min="5898" max="5898" width="0" style="83" hidden="1" customWidth="1"/>
    <col min="5899" max="5899" width="5.81640625" style="83" customWidth="1"/>
    <col min="5900" max="5901" width="12.453125" style="83" customWidth="1"/>
    <col min="5902" max="5902" width="6.54296875" style="83" customWidth="1"/>
    <col min="5903" max="5903" width="8.453125" style="83" customWidth="1"/>
    <col min="5904" max="5904" width="15.1796875" style="83" customWidth="1"/>
    <col min="5905" max="5906" width="9.81640625" style="83" customWidth="1"/>
    <col min="5907" max="6144" width="9.1796875" style="83"/>
    <col min="6145" max="6145" width="7.453125" style="83" customWidth="1"/>
    <col min="6146" max="6146" width="13.1796875" style="83" customWidth="1"/>
    <col min="6147" max="6147" width="16.81640625" style="83" customWidth="1"/>
    <col min="6148" max="6148" width="7" style="83" customWidth="1"/>
    <col min="6149" max="6149" width="7.453125" style="83" customWidth="1"/>
    <col min="6150" max="6150" width="11.81640625" style="83" customWidth="1"/>
    <col min="6151" max="6151" width="4.81640625" style="83" customWidth="1"/>
    <col min="6152" max="6152" width="7.54296875" style="83" customWidth="1"/>
    <col min="6153" max="6153" width="4.453125" style="83" customWidth="1"/>
    <col min="6154" max="6154" width="0" style="83" hidden="1" customWidth="1"/>
    <col min="6155" max="6155" width="5.81640625" style="83" customWidth="1"/>
    <col min="6156" max="6157" width="12.453125" style="83" customWidth="1"/>
    <col min="6158" max="6158" width="6.54296875" style="83" customWidth="1"/>
    <col min="6159" max="6159" width="8.453125" style="83" customWidth="1"/>
    <col min="6160" max="6160" width="15.1796875" style="83" customWidth="1"/>
    <col min="6161" max="6162" width="9.81640625" style="83" customWidth="1"/>
    <col min="6163" max="6400" width="9.1796875" style="83"/>
    <col min="6401" max="6401" width="7.453125" style="83" customWidth="1"/>
    <col min="6402" max="6402" width="13.1796875" style="83" customWidth="1"/>
    <col min="6403" max="6403" width="16.81640625" style="83" customWidth="1"/>
    <col min="6404" max="6404" width="7" style="83" customWidth="1"/>
    <col min="6405" max="6405" width="7.453125" style="83" customWidth="1"/>
    <col min="6406" max="6406" width="11.81640625" style="83" customWidth="1"/>
    <col min="6407" max="6407" width="4.81640625" style="83" customWidth="1"/>
    <col min="6408" max="6408" width="7.54296875" style="83" customWidth="1"/>
    <col min="6409" max="6409" width="4.453125" style="83" customWidth="1"/>
    <col min="6410" max="6410" width="0" style="83" hidden="1" customWidth="1"/>
    <col min="6411" max="6411" width="5.81640625" style="83" customWidth="1"/>
    <col min="6412" max="6413" width="12.453125" style="83" customWidth="1"/>
    <col min="6414" max="6414" width="6.54296875" style="83" customWidth="1"/>
    <col min="6415" max="6415" width="8.453125" style="83" customWidth="1"/>
    <col min="6416" max="6416" width="15.1796875" style="83" customWidth="1"/>
    <col min="6417" max="6418" width="9.81640625" style="83" customWidth="1"/>
    <col min="6419" max="6656" width="9.1796875" style="83"/>
    <col min="6657" max="6657" width="7.453125" style="83" customWidth="1"/>
    <col min="6658" max="6658" width="13.1796875" style="83" customWidth="1"/>
    <col min="6659" max="6659" width="16.81640625" style="83" customWidth="1"/>
    <col min="6660" max="6660" width="7" style="83" customWidth="1"/>
    <col min="6661" max="6661" width="7.453125" style="83" customWidth="1"/>
    <col min="6662" max="6662" width="11.81640625" style="83" customWidth="1"/>
    <col min="6663" max="6663" width="4.81640625" style="83" customWidth="1"/>
    <col min="6664" max="6664" width="7.54296875" style="83" customWidth="1"/>
    <col min="6665" max="6665" width="4.453125" style="83" customWidth="1"/>
    <col min="6666" max="6666" width="0" style="83" hidden="1" customWidth="1"/>
    <col min="6667" max="6667" width="5.81640625" style="83" customWidth="1"/>
    <col min="6668" max="6669" width="12.453125" style="83" customWidth="1"/>
    <col min="6670" max="6670" width="6.54296875" style="83" customWidth="1"/>
    <col min="6671" max="6671" width="8.453125" style="83" customWidth="1"/>
    <col min="6672" max="6672" width="15.1796875" style="83" customWidth="1"/>
    <col min="6673" max="6674" width="9.81640625" style="83" customWidth="1"/>
    <col min="6675" max="6912" width="9.1796875" style="83"/>
    <col min="6913" max="6913" width="7.453125" style="83" customWidth="1"/>
    <col min="6914" max="6914" width="13.1796875" style="83" customWidth="1"/>
    <col min="6915" max="6915" width="16.81640625" style="83" customWidth="1"/>
    <col min="6916" max="6916" width="7" style="83" customWidth="1"/>
    <col min="6917" max="6917" width="7.453125" style="83" customWidth="1"/>
    <col min="6918" max="6918" width="11.81640625" style="83" customWidth="1"/>
    <col min="6919" max="6919" width="4.81640625" style="83" customWidth="1"/>
    <col min="6920" max="6920" width="7.54296875" style="83" customWidth="1"/>
    <col min="6921" max="6921" width="4.453125" style="83" customWidth="1"/>
    <col min="6922" max="6922" width="0" style="83" hidden="1" customWidth="1"/>
    <col min="6923" max="6923" width="5.81640625" style="83" customWidth="1"/>
    <col min="6924" max="6925" width="12.453125" style="83" customWidth="1"/>
    <col min="6926" max="6926" width="6.54296875" style="83" customWidth="1"/>
    <col min="6927" max="6927" width="8.453125" style="83" customWidth="1"/>
    <col min="6928" max="6928" width="15.1796875" style="83" customWidth="1"/>
    <col min="6929" max="6930" width="9.81640625" style="83" customWidth="1"/>
    <col min="6931" max="7168" width="9.1796875" style="83"/>
    <col min="7169" max="7169" width="7.453125" style="83" customWidth="1"/>
    <col min="7170" max="7170" width="13.1796875" style="83" customWidth="1"/>
    <col min="7171" max="7171" width="16.81640625" style="83" customWidth="1"/>
    <col min="7172" max="7172" width="7" style="83" customWidth="1"/>
    <col min="7173" max="7173" width="7.453125" style="83" customWidth="1"/>
    <col min="7174" max="7174" width="11.81640625" style="83" customWidth="1"/>
    <col min="7175" max="7175" width="4.81640625" style="83" customWidth="1"/>
    <col min="7176" max="7176" width="7.54296875" style="83" customWidth="1"/>
    <col min="7177" max="7177" width="4.453125" style="83" customWidth="1"/>
    <col min="7178" max="7178" width="0" style="83" hidden="1" customWidth="1"/>
    <col min="7179" max="7179" width="5.81640625" style="83" customWidth="1"/>
    <col min="7180" max="7181" width="12.453125" style="83" customWidth="1"/>
    <col min="7182" max="7182" width="6.54296875" style="83" customWidth="1"/>
    <col min="7183" max="7183" width="8.453125" style="83" customWidth="1"/>
    <col min="7184" max="7184" width="15.1796875" style="83" customWidth="1"/>
    <col min="7185" max="7186" width="9.81640625" style="83" customWidth="1"/>
    <col min="7187" max="7424" width="9.1796875" style="83"/>
    <col min="7425" max="7425" width="7.453125" style="83" customWidth="1"/>
    <col min="7426" max="7426" width="13.1796875" style="83" customWidth="1"/>
    <col min="7427" max="7427" width="16.81640625" style="83" customWidth="1"/>
    <col min="7428" max="7428" width="7" style="83" customWidth="1"/>
    <col min="7429" max="7429" width="7.453125" style="83" customWidth="1"/>
    <col min="7430" max="7430" width="11.81640625" style="83" customWidth="1"/>
    <col min="7431" max="7431" width="4.81640625" style="83" customWidth="1"/>
    <col min="7432" max="7432" width="7.54296875" style="83" customWidth="1"/>
    <col min="7433" max="7433" width="4.453125" style="83" customWidth="1"/>
    <col min="7434" max="7434" width="0" style="83" hidden="1" customWidth="1"/>
    <col min="7435" max="7435" width="5.81640625" style="83" customWidth="1"/>
    <col min="7436" max="7437" width="12.453125" style="83" customWidth="1"/>
    <col min="7438" max="7438" width="6.54296875" style="83" customWidth="1"/>
    <col min="7439" max="7439" width="8.453125" style="83" customWidth="1"/>
    <col min="7440" max="7440" width="15.1796875" style="83" customWidth="1"/>
    <col min="7441" max="7442" width="9.81640625" style="83" customWidth="1"/>
    <col min="7443" max="7680" width="9.1796875" style="83"/>
    <col min="7681" max="7681" width="7.453125" style="83" customWidth="1"/>
    <col min="7682" max="7682" width="13.1796875" style="83" customWidth="1"/>
    <col min="7683" max="7683" width="16.81640625" style="83" customWidth="1"/>
    <col min="7684" max="7684" width="7" style="83" customWidth="1"/>
    <col min="7685" max="7685" width="7.453125" style="83" customWidth="1"/>
    <col min="7686" max="7686" width="11.81640625" style="83" customWidth="1"/>
    <col min="7687" max="7687" width="4.81640625" style="83" customWidth="1"/>
    <col min="7688" max="7688" width="7.54296875" style="83" customWidth="1"/>
    <col min="7689" max="7689" width="4.453125" style="83" customWidth="1"/>
    <col min="7690" max="7690" width="0" style="83" hidden="1" customWidth="1"/>
    <col min="7691" max="7691" width="5.81640625" style="83" customWidth="1"/>
    <col min="7692" max="7693" width="12.453125" style="83" customWidth="1"/>
    <col min="7694" max="7694" width="6.54296875" style="83" customWidth="1"/>
    <col min="7695" max="7695" width="8.453125" style="83" customWidth="1"/>
    <col min="7696" max="7696" width="15.1796875" style="83" customWidth="1"/>
    <col min="7697" max="7698" width="9.81640625" style="83" customWidth="1"/>
    <col min="7699" max="7936" width="9.1796875" style="83"/>
    <col min="7937" max="7937" width="7.453125" style="83" customWidth="1"/>
    <col min="7938" max="7938" width="13.1796875" style="83" customWidth="1"/>
    <col min="7939" max="7939" width="16.81640625" style="83" customWidth="1"/>
    <col min="7940" max="7940" width="7" style="83" customWidth="1"/>
    <col min="7941" max="7941" width="7.453125" style="83" customWidth="1"/>
    <col min="7942" max="7942" width="11.81640625" style="83" customWidth="1"/>
    <col min="7943" max="7943" width="4.81640625" style="83" customWidth="1"/>
    <col min="7944" max="7944" width="7.54296875" style="83" customWidth="1"/>
    <col min="7945" max="7945" width="4.453125" style="83" customWidth="1"/>
    <col min="7946" max="7946" width="0" style="83" hidden="1" customWidth="1"/>
    <col min="7947" max="7947" width="5.81640625" style="83" customWidth="1"/>
    <col min="7948" max="7949" width="12.453125" style="83" customWidth="1"/>
    <col min="7950" max="7950" width="6.54296875" style="83" customWidth="1"/>
    <col min="7951" max="7951" width="8.453125" style="83" customWidth="1"/>
    <col min="7952" max="7952" width="15.1796875" style="83" customWidth="1"/>
    <col min="7953" max="7954" width="9.81640625" style="83" customWidth="1"/>
    <col min="7955" max="8192" width="9.1796875" style="83"/>
    <col min="8193" max="8193" width="7.453125" style="83" customWidth="1"/>
    <col min="8194" max="8194" width="13.1796875" style="83" customWidth="1"/>
    <col min="8195" max="8195" width="16.81640625" style="83" customWidth="1"/>
    <col min="8196" max="8196" width="7" style="83" customWidth="1"/>
    <col min="8197" max="8197" width="7.453125" style="83" customWidth="1"/>
    <col min="8198" max="8198" width="11.81640625" style="83" customWidth="1"/>
    <col min="8199" max="8199" width="4.81640625" style="83" customWidth="1"/>
    <col min="8200" max="8200" width="7.54296875" style="83" customWidth="1"/>
    <col min="8201" max="8201" width="4.453125" style="83" customWidth="1"/>
    <col min="8202" max="8202" width="0" style="83" hidden="1" customWidth="1"/>
    <col min="8203" max="8203" width="5.81640625" style="83" customWidth="1"/>
    <col min="8204" max="8205" width="12.453125" style="83" customWidth="1"/>
    <col min="8206" max="8206" width="6.54296875" style="83" customWidth="1"/>
    <col min="8207" max="8207" width="8.453125" style="83" customWidth="1"/>
    <col min="8208" max="8208" width="15.1796875" style="83" customWidth="1"/>
    <col min="8209" max="8210" width="9.81640625" style="83" customWidth="1"/>
    <col min="8211" max="8448" width="9.1796875" style="83"/>
    <col min="8449" max="8449" width="7.453125" style="83" customWidth="1"/>
    <col min="8450" max="8450" width="13.1796875" style="83" customWidth="1"/>
    <col min="8451" max="8451" width="16.81640625" style="83" customWidth="1"/>
    <col min="8452" max="8452" width="7" style="83" customWidth="1"/>
    <col min="8453" max="8453" width="7.453125" style="83" customWidth="1"/>
    <col min="8454" max="8454" width="11.81640625" style="83" customWidth="1"/>
    <col min="8455" max="8455" width="4.81640625" style="83" customWidth="1"/>
    <col min="8456" max="8456" width="7.54296875" style="83" customWidth="1"/>
    <col min="8457" max="8457" width="4.453125" style="83" customWidth="1"/>
    <col min="8458" max="8458" width="0" style="83" hidden="1" customWidth="1"/>
    <col min="8459" max="8459" width="5.81640625" style="83" customWidth="1"/>
    <col min="8460" max="8461" width="12.453125" style="83" customWidth="1"/>
    <col min="8462" max="8462" width="6.54296875" style="83" customWidth="1"/>
    <col min="8463" max="8463" width="8.453125" style="83" customWidth="1"/>
    <col min="8464" max="8464" width="15.1796875" style="83" customWidth="1"/>
    <col min="8465" max="8466" width="9.81640625" style="83" customWidth="1"/>
    <col min="8467" max="8704" width="9.1796875" style="83"/>
    <col min="8705" max="8705" width="7.453125" style="83" customWidth="1"/>
    <col min="8706" max="8706" width="13.1796875" style="83" customWidth="1"/>
    <col min="8707" max="8707" width="16.81640625" style="83" customWidth="1"/>
    <col min="8708" max="8708" width="7" style="83" customWidth="1"/>
    <col min="8709" max="8709" width="7.453125" style="83" customWidth="1"/>
    <col min="8710" max="8710" width="11.81640625" style="83" customWidth="1"/>
    <col min="8711" max="8711" width="4.81640625" style="83" customWidth="1"/>
    <col min="8712" max="8712" width="7.54296875" style="83" customWidth="1"/>
    <col min="8713" max="8713" width="4.453125" style="83" customWidth="1"/>
    <col min="8714" max="8714" width="0" style="83" hidden="1" customWidth="1"/>
    <col min="8715" max="8715" width="5.81640625" style="83" customWidth="1"/>
    <col min="8716" max="8717" width="12.453125" style="83" customWidth="1"/>
    <col min="8718" max="8718" width="6.54296875" style="83" customWidth="1"/>
    <col min="8719" max="8719" width="8.453125" style="83" customWidth="1"/>
    <col min="8720" max="8720" width="15.1796875" style="83" customWidth="1"/>
    <col min="8721" max="8722" width="9.81640625" style="83" customWidth="1"/>
    <col min="8723" max="8960" width="9.1796875" style="83"/>
    <col min="8961" max="8961" width="7.453125" style="83" customWidth="1"/>
    <col min="8962" max="8962" width="13.1796875" style="83" customWidth="1"/>
    <col min="8963" max="8963" width="16.81640625" style="83" customWidth="1"/>
    <col min="8964" max="8964" width="7" style="83" customWidth="1"/>
    <col min="8965" max="8965" width="7.453125" style="83" customWidth="1"/>
    <col min="8966" max="8966" width="11.81640625" style="83" customWidth="1"/>
    <col min="8967" max="8967" width="4.81640625" style="83" customWidth="1"/>
    <col min="8968" max="8968" width="7.54296875" style="83" customWidth="1"/>
    <col min="8969" max="8969" width="4.453125" style="83" customWidth="1"/>
    <col min="8970" max="8970" width="0" style="83" hidden="1" customWidth="1"/>
    <col min="8971" max="8971" width="5.81640625" style="83" customWidth="1"/>
    <col min="8972" max="8973" width="12.453125" style="83" customWidth="1"/>
    <col min="8974" max="8974" width="6.54296875" style="83" customWidth="1"/>
    <col min="8975" max="8975" width="8.453125" style="83" customWidth="1"/>
    <col min="8976" max="8976" width="15.1796875" style="83" customWidth="1"/>
    <col min="8977" max="8978" width="9.81640625" style="83" customWidth="1"/>
    <col min="8979" max="9216" width="9.1796875" style="83"/>
    <col min="9217" max="9217" width="7.453125" style="83" customWidth="1"/>
    <col min="9218" max="9218" width="13.1796875" style="83" customWidth="1"/>
    <col min="9219" max="9219" width="16.81640625" style="83" customWidth="1"/>
    <col min="9220" max="9220" width="7" style="83" customWidth="1"/>
    <col min="9221" max="9221" width="7.453125" style="83" customWidth="1"/>
    <col min="9222" max="9222" width="11.81640625" style="83" customWidth="1"/>
    <col min="9223" max="9223" width="4.81640625" style="83" customWidth="1"/>
    <col min="9224" max="9224" width="7.54296875" style="83" customWidth="1"/>
    <col min="9225" max="9225" width="4.453125" style="83" customWidth="1"/>
    <col min="9226" max="9226" width="0" style="83" hidden="1" customWidth="1"/>
    <col min="9227" max="9227" width="5.81640625" style="83" customWidth="1"/>
    <col min="9228" max="9229" width="12.453125" style="83" customWidth="1"/>
    <col min="9230" max="9230" width="6.54296875" style="83" customWidth="1"/>
    <col min="9231" max="9231" width="8.453125" style="83" customWidth="1"/>
    <col min="9232" max="9232" width="15.1796875" style="83" customWidth="1"/>
    <col min="9233" max="9234" width="9.81640625" style="83" customWidth="1"/>
    <col min="9235" max="9472" width="9.1796875" style="83"/>
    <col min="9473" max="9473" width="7.453125" style="83" customWidth="1"/>
    <col min="9474" max="9474" width="13.1796875" style="83" customWidth="1"/>
    <col min="9475" max="9475" width="16.81640625" style="83" customWidth="1"/>
    <col min="9476" max="9476" width="7" style="83" customWidth="1"/>
    <col min="9477" max="9477" width="7.453125" style="83" customWidth="1"/>
    <col min="9478" max="9478" width="11.81640625" style="83" customWidth="1"/>
    <col min="9479" max="9479" width="4.81640625" style="83" customWidth="1"/>
    <col min="9480" max="9480" width="7.54296875" style="83" customWidth="1"/>
    <col min="9481" max="9481" width="4.453125" style="83" customWidth="1"/>
    <col min="9482" max="9482" width="0" style="83" hidden="1" customWidth="1"/>
    <col min="9483" max="9483" width="5.81640625" style="83" customWidth="1"/>
    <col min="9484" max="9485" width="12.453125" style="83" customWidth="1"/>
    <col min="9486" max="9486" width="6.54296875" style="83" customWidth="1"/>
    <col min="9487" max="9487" width="8.453125" style="83" customWidth="1"/>
    <col min="9488" max="9488" width="15.1796875" style="83" customWidth="1"/>
    <col min="9489" max="9490" width="9.81640625" style="83" customWidth="1"/>
    <col min="9491" max="9728" width="9.1796875" style="83"/>
    <col min="9729" max="9729" width="7.453125" style="83" customWidth="1"/>
    <col min="9730" max="9730" width="13.1796875" style="83" customWidth="1"/>
    <col min="9731" max="9731" width="16.81640625" style="83" customWidth="1"/>
    <col min="9732" max="9732" width="7" style="83" customWidth="1"/>
    <col min="9733" max="9733" width="7.453125" style="83" customWidth="1"/>
    <col min="9734" max="9734" width="11.81640625" style="83" customWidth="1"/>
    <col min="9735" max="9735" width="4.81640625" style="83" customWidth="1"/>
    <col min="9736" max="9736" width="7.54296875" style="83" customWidth="1"/>
    <col min="9737" max="9737" width="4.453125" style="83" customWidth="1"/>
    <col min="9738" max="9738" width="0" style="83" hidden="1" customWidth="1"/>
    <col min="9739" max="9739" width="5.81640625" style="83" customWidth="1"/>
    <col min="9740" max="9741" width="12.453125" style="83" customWidth="1"/>
    <col min="9742" max="9742" width="6.54296875" style="83" customWidth="1"/>
    <col min="9743" max="9743" width="8.453125" style="83" customWidth="1"/>
    <col min="9744" max="9744" width="15.1796875" style="83" customWidth="1"/>
    <col min="9745" max="9746" width="9.81640625" style="83" customWidth="1"/>
    <col min="9747" max="9984" width="9.1796875" style="83"/>
    <col min="9985" max="9985" width="7.453125" style="83" customWidth="1"/>
    <col min="9986" max="9986" width="13.1796875" style="83" customWidth="1"/>
    <col min="9987" max="9987" width="16.81640625" style="83" customWidth="1"/>
    <col min="9988" max="9988" width="7" style="83" customWidth="1"/>
    <col min="9989" max="9989" width="7.453125" style="83" customWidth="1"/>
    <col min="9990" max="9990" width="11.81640625" style="83" customWidth="1"/>
    <col min="9991" max="9991" width="4.81640625" style="83" customWidth="1"/>
    <col min="9992" max="9992" width="7.54296875" style="83" customWidth="1"/>
    <col min="9993" max="9993" width="4.453125" style="83" customWidth="1"/>
    <col min="9994" max="9994" width="0" style="83" hidden="1" customWidth="1"/>
    <col min="9995" max="9995" width="5.81640625" style="83" customWidth="1"/>
    <col min="9996" max="9997" width="12.453125" style="83" customWidth="1"/>
    <col min="9998" max="9998" width="6.54296875" style="83" customWidth="1"/>
    <col min="9999" max="9999" width="8.453125" style="83" customWidth="1"/>
    <col min="10000" max="10000" width="15.1796875" style="83" customWidth="1"/>
    <col min="10001" max="10002" width="9.81640625" style="83" customWidth="1"/>
    <col min="10003" max="10240" width="9.1796875" style="83"/>
    <col min="10241" max="10241" width="7.453125" style="83" customWidth="1"/>
    <col min="10242" max="10242" width="13.1796875" style="83" customWidth="1"/>
    <col min="10243" max="10243" width="16.81640625" style="83" customWidth="1"/>
    <col min="10244" max="10244" width="7" style="83" customWidth="1"/>
    <col min="10245" max="10245" width="7.453125" style="83" customWidth="1"/>
    <col min="10246" max="10246" width="11.81640625" style="83" customWidth="1"/>
    <col min="10247" max="10247" width="4.81640625" style="83" customWidth="1"/>
    <col min="10248" max="10248" width="7.54296875" style="83" customWidth="1"/>
    <col min="10249" max="10249" width="4.453125" style="83" customWidth="1"/>
    <col min="10250" max="10250" width="0" style="83" hidden="1" customWidth="1"/>
    <col min="10251" max="10251" width="5.81640625" style="83" customWidth="1"/>
    <col min="10252" max="10253" width="12.453125" style="83" customWidth="1"/>
    <col min="10254" max="10254" width="6.54296875" style="83" customWidth="1"/>
    <col min="10255" max="10255" width="8.453125" style="83" customWidth="1"/>
    <col min="10256" max="10256" width="15.1796875" style="83" customWidth="1"/>
    <col min="10257" max="10258" width="9.81640625" style="83" customWidth="1"/>
    <col min="10259" max="10496" width="9.1796875" style="83"/>
    <col min="10497" max="10497" width="7.453125" style="83" customWidth="1"/>
    <col min="10498" max="10498" width="13.1796875" style="83" customWidth="1"/>
    <col min="10499" max="10499" width="16.81640625" style="83" customWidth="1"/>
    <col min="10500" max="10500" width="7" style="83" customWidth="1"/>
    <col min="10501" max="10501" width="7.453125" style="83" customWidth="1"/>
    <col min="10502" max="10502" width="11.81640625" style="83" customWidth="1"/>
    <col min="10503" max="10503" width="4.81640625" style="83" customWidth="1"/>
    <col min="10504" max="10504" width="7.54296875" style="83" customWidth="1"/>
    <col min="10505" max="10505" width="4.453125" style="83" customWidth="1"/>
    <col min="10506" max="10506" width="0" style="83" hidden="1" customWidth="1"/>
    <col min="10507" max="10507" width="5.81640625" style="83" customWidth="1"/>
    <col min="10508" max="10509" width="12.453125" style="83" customWidth="1"/>
    <col min="10510" max="10510" width="6.54296875" style="83" customWidth="1"/>
    <col min="10511" max="10511" width="8.453125" style="83" customWidth="1"/>
    <col min="10512" max="10512" width="15.1796875" style="83" customWidth="1"/>
    <col min="10513" max="10514" width="9.81640625" style="83" customWidth="1"/>
    <col min="10515" max="10752" width="9.1796875" style="83"/>
    <col min="10753" max="10753" width="7.453125" style="83" customWidth="1"/>
    <col min="10754" max="10754" width="13.1796875" style="83" customWidth="1"/>
    <col min="10755" max="10755" width="16.81640625" style="83" customWidth="1"/>
    <col min="10756" max="10756" width="7" style="83" customWidth="1"/>
    <col min="10757" max="10757" width="7.453125" style="83" customWidth="1"/>
    <col min="10758" max="10758" width="11.81640625" style="83" customWidth="1"/>
    <col min="10759" max="10759" width="4.81640625" style="83" customWidth="1"/>
    <col min="10760" max="10760" width="7.54296875" style="83" customWidth="1"/>
    <col min="10761" max="10761" width="4.453125" style="83" customWidth="1"/>
    <col min="10762" max="10762" width="0" style="83" hidden="1" customWidth="1"/>
    <col min="10763" max="10763" width="5.81640625" style="83" customWidth="1"/>
    <col min="10764" max="10765" width="12.453125" style="83" customWidth="1"/>
    <col min="10766" max="10766" width="6.54296875" style="83" customWidth="1"/>
    <col min="10767" max="10767" width="8.453125" style="83" customWidth="1"/>
    <col min="10768" max="10768" width="15.1796875" style="83" customWidth="1"/>
    <col min="10769" max="10770" width="9.81640625" style="83" customWidth="1"/>
    <col min="10771" max="11008" width="9.1796875" style="83"/>
    <col min="11009" max="11009" width="7.453125" style="83" customWidth="1"/>
    <col min="11010" max="11010" width="13.1796875" style="83" customWidth="1"/>
    <col min="11011" max="11011" width="16.81640625" style="83" customWidth="1"/>
    <col min="11012" max="11012" width="7" style="83" customWidth="1"/>
    <col min="11013" max="11013" width="7.453125" style="83" customWidth="1"/>
    <col min="11014" max="11014" width="11.81640625" style="83" customWidth="1"/>
    <col min="11015" max="11015" width="4.81640625" style="83" customWidth="1"/>
    <col min="11016" max="11016" width="7.54296875" style="83" customWidth="1"/>
    <col min="11017" max="11017" width="4.453125" style="83" customWidth="1"/>
    <col min="11018" max="11018" width="0" style="83" hidden="1" customWidth="1"/>
    <col min="11019" max="11019" width="5.81640625" style="83" customWidth="1"/>
    <col min="11020" max="11021" width="12.453125" style="83" customWidth="1"/>
    <col min="11022" max="11022" width="6.54296875" style="83" customWidth="1"/>
    <col min="11023" max="11023" width="8.453125" style="83" customWidth="1"/>
    <col min="11024" max="11024" width="15.1796875" style="83" customWidth="1"/>
    <col min="11025" max="11026" width="9.81640625" style="83" customWidth="1"/>
    <col min="11027" max="11264" width="9.1796875" style="83"/>
    <col min="11265" max="11265" width="7.453125" style="83" customWidth="1"/>
    <col min="11266" max="11266" width="13.1796875" style="83" customWidth="1"/>
    <col min="11267" max="11267" width="16.81640625" style="83" customWidth="1"/>
    <col min="11268" max="11268" width="7" style="83" customWidth="1"/>
    <col min="11269" max="11269" width="7.453125" style="83" customWidth="1"/>
    <col min="11270" max="11270" width="11.81640625" style="83" customWidth="1"/>
    <col min="11271" max="11271" width="4.81640625" style="83" customWidth="1"/>
    <col min="11272" max="11272" width="7.54296875" style="83" customWidth="1"/>
    <col min="11273" max="11273" width="4.453125" style="83" customWidth="1"/>
    <col min="11274" max="11274" width="0" style="83" hidden="1" customWidth="1"/>
    <col min="11275" max="11275" width="5.81640625" style="83" customWidth="1"/>
    <col min="11276" max="11277" width="12.453125" style="83" customWidth="1"/>
    <col min="11278" max="11278" width="6.54296875" style="83" customWidth="1"/>
    <col min="11279" max="11279" width="8.453125" style="83" customWidth="1"/>
    <col min="11280" max="11280" width="15.1796875" style="83" customWidth="1"/>
    <col min="11281" max="11282" width="9.81640625" style="83" customWidth="1"/>
    <col min="11283" max="11520" width="9.1796875" style="83"/>
    <col min="11521" max="11521" width="7.453125" style="83" customWidth="1"/>
    <col min="11522" max="11522" width="13.1796875" style="83" customWidth="1"/>
    <col min="11523" max="11523" width="16.81640625" style="83" customWidth="1"/>
    <col min="11524" max="11524" width="7" style="83" customWidth="1"/>
    <col min="11525" max="11525" width="7.453125" style="83" customWidth="1"/>
    <col min="11526" max="11526" width="11.81640625" style="83" customWidth="1"/>
    <col min="11527" max="11527" width="4.81640625" style="83" customWidth="1"/>
    <col min="11528" max="11528" width="7.54296875" style="83" customWidth="1"/>
    <col min="11529" max="11529" width="4.453125" style="83" customWidth="1"/>
    <col min="11530" max="11530" width="0" style="83" hidden="1" customWidth="1"/>
    <col min="11531" max="11531" width="5.81640625" style="83" customWidth="1"/>
    <col min="11532" max="11533" width="12.453125" style="83" customWidth="1"/>
    <col min="11534" max="11534" width="6.54296875" style="83" customWidth="1"/>
    <col min="11535" max="11535" width="8.453125" style="83" customWidth="1"/>
    <col min="11536" max="11536" width="15.1796875" style="83" customWidth="1"/>
    <col min="11537" max="11538" width="9.81640625" style="83" customWidth="1"/>
    <col min="11539" max="11776" width="9.1796875" style="83"/>
    <col min="11777" max="11777" width="7.453125" style="83" customWidth="1"/>
    <col min="11778" max="11778" width="13.1796875" style="83" customWidth="1"/>
    <col min="11779" max="11779" width="16.81640625" style="83" customWidth="1"/>
    <col min="11780" max="11780" width="7" style="83" customWidth="1"/>
    <col min="11781" max="11781" width="7.453125" style="83" customWidth="1"/>
    <col min="11782" max="11782" width="11.81640625" style="83" customWidth="1"/>
    <col min="11783" max="11783" width="4.81640625" style="83" customWidth="1"/>
    <col min="11784" max="11784" width="7.54296875" style="83" customWidth="1"/>
    <col min="11785" max="11785" width="4.453125" style="83" customWidth="1"/>
    <col min="11786" max="11786" width="0" style="83" hidden="1" customWidth="1"/>
    <col min="11787" max="11787" width="5.81640625" style="83" customWidth="1"/>
    <col min="11788" max="11789" width="12.453125" style="83" customWidth="1"/>
    <col min="11790" max="11790" width="6.54296875" style="83" customWidth="1"/>
    <col min="11791" max="11791" width="8.453125" style="83" customWidth="1"/>
    <col min="11792" max="11792" width="15.1796875" style="83" customWidth="1"/>
    <col min="11793" max="11794" width="9.81640625" style="83" customWidth="1"/>
    <col min="11795" max="12032" width="9.1796875" style="83"/>
    <col min="12033" max="12033" width="7.453125" style="83" customWidth="1"/>
    <col min="12034" max="12034" width="13.1796875" style="83" customWidth="1"/>
    <col min="12035" max="12035" width="16.81640625" style="83" customWidth="1"/>
    <col min="12036" max="12036" width="7" style="83" customWidth="1"/>
    <col min="12037" max="12037" width="7.453125" style="83" customWidth="1"/>
    <col min="12038" max="12038" width="11.81640625" style="83" customWidth="1"/>
    <col min="12039" max="12039" width="4.81640625" style="83" customWidth="1"/>
    <col min="12040" max="12040" width="7.54296875" style="83" customWidth="1"/>
    <col min="12041" max="12041" width="4.453125" style="83" customWidth="1"/>
    <col min="12042" max="12042" width="0" style="83" hidden="1" customWidth="1"/>
    <col min="12043" max="12043" width="5.81640625" style="83" customWidth="1"/>
    <col min="12044" max="12045" width="12.453125" style="83" customWidth="1"/>
    <col min="12046" max="12046" width="6.54296875" style="83" customWidth="1"/>
    <col min="12047" max="12047" width="8.453125" style="83" customWidth="1"/>
    <col min="12048" max="12048" width="15.1796875" style="83" customWidth="1"/>
    <col min="12049" max="12050" width="9.81640625" style="83" customWidth="1"/>
    <col min="12051" max="12288" width="9.1796875" style="83"/>
    <col min="12289" max="12289" width="7.453125" style="83" customWidth="1"/>
    <col min="12290" max="12290" width="13.1796875" style="83" customWidth="1"/>
    <col min="12291" max="12291" width="16.81640625" style="83" customWidth="1"/>
    <col min="12292" max="12292" width="7" style="83" customWidth="1"/>
    <col min="12293" max="12293" width="7.453125" style="83" customWidth="1"/>
    <col min="12294" max="12294" width="11.81640625" style="83" customWidth="1"/>
    <col min="12295" max="12295" width="4.81640625" style="83" customWidth="1"/>
    <col min="12296" max="12296" width="7.54296875" style="83" customWidth="1"/>
    <col min="12297" max="12297" width="4.453125" style="83" customWidth="1"/>
    <col min="12298" max="12298" width="0" style="83" hidden="1" customWidth="1"/>
    <col min="12299" max="12299" width="5.81640625" style="83" customWidth="1"/>
    <col min="12300" max="12301" width="12.453125" style="83" customWidth="1"/>
    <col min="12302" max="12302" width="6.54296875" style="83" customWidth="1"/>
    <col min="12303" max="12303" width="8.453125" style="83" customWidth="1"/>
    <col min="12304" max="12304" width="15.1796875" style="83" customWidth="1"/>
    <col min="12305" max="12306" width="9.81640625" style="83" customWidth="1"/>
    <col min="12307" max="12544" width="9.1796875" style="83"/>
    <col min="12545" max="12545" width="7.453125" style="83" customWidth="1"/>
    <col min="12546" max="12546" width="13.1796875" style="83" customWidth="1"/>
    <col min="12547" max="12547" width="16.81640625" style="83" customWidth="1"/>
    <col min="12548" max="12548" width="7" style="83" customWidth="1"/>
    <col min="12549" max="12549" width="7.453125" style="83" customWidth="1"/>
    <col min="12550" max="12550" width="11.81640625" style="83" customWidth="1"/>
    <col min="12551" max="12551" width="4.81640625" style="83" customWidth="1"/>
    <col min="12552" max="12552" width="7.54296875" style="83" customWidth="1"/>
    <col min="12553" max="12553" width="4.453125" style="83" customWidth="1"/>
    <col min="12554" max="12554" width="0" style="83" hidden="1" customWidth="1"/>
    <col min="12555" max="12555" width="5.81640625" style="83" customWidth="1"/>
    <col min="12556" max="12557" width="12.453125" style="83" customWidth="1"/>
    <col min="12558" max="12558" width="6.54296875" style="83" customWidth="1"/>
    <col min="12559" max="12559" width="8.453125" style="83" customWidth="1"/>
    <col min="12560" max="12560" width="15.1796875" style="83" customWidth="1"/>
    <col min="12561" max="12562" width="9.81640625" style="83" customWidth="1"/>
    <col min="12563" max="12800" width="9.1796875" style="83"/>
    <col min="12801" max="12801" width="7.453125" style="83" customWidth="1"/>
    <col min="12802" max="12802" width="13.1796875" style="83" customWidth="1"/>
    <col min="12803" max="12803" width="16.81640625" style="83" customWidth="1"/>
    <col min="12804" max="12804" width="7" style="83" customWidth="1"/>
    <col min="12805" max="12805" width="7.453125" style="83" customWidth="1"/>
    <col min="12806" max="12806" width="11.81640625" style="83" customWidth="1"/>
    <col min="12807" max="12807" width="4.81640625" style="83" customWidth="1"/>
    <col min="12808" max="12808" width="7.54296875" style="83" customWidth="1"/>
    <col min="12809" max="12809" width="4.453125" style="83" customWidth="1"/>
    <col min="12810" max="12810" width="0" style="83" hidden="1" customWidth="1"/>
    <col min="12811" max="12811" width="5.81640625" style="83" customWidth="1"/>
    <col min="12812" max="12813" width="12.453125" style="83" customWidth="1"/>
    <col min="12814" max="12814" width="6.54296875" style="83" customWidth="1"/>
    <col min="12815" max="12815" width="8.453125" style="83" customWidth="1"/>
    <col min="12816" max="12816" width="15.1796875" style="83" customWidth="1"/>
    <col min="12817" max="12818" width="9.81640625" style="83" customWidth="1"/>
    <col min="12819" max="13056" width="9.1796875" style="83"/>
    <col min="13057" max="13057" width="7.453125" style="83" customWidth="1"/>
    <col min="13058" max="13058" width="13.1796875" style="83" customWidth="1"/>
    <col min="13059" max="13059" width="16.81640625" style="83" customWidth="1"/>
    <col min="13060" max="13060" width="7" style="83" customWidth="1"/>
    <col min="13061" max="13061" width="7.453125" style="83" customWidth="1"/>
    <col min="13062" max="13062" width="11.81640625" style="83" customWidth="1"/>
    <col min="13063" max="13063" width="4.81640625" style="83" customWidth="1"/>
    <col min="13064" max="13064" width="7.54296875" style="83" customWidth="1"/>
    <col min="13065" max="13065" width="4.453125" style="83" customWidth="1"/>
    <col min="13066" max="13066" width="0" style="83" hidden="1" customWidth="1"/>
    <col min="13067" max="13067" width="5.81640625" style="83" customWidth="1"/>
    <col min="13068" max="13069" width="12.453125" style="83" customWidth="1"/>
    <col min="13070" max="13070" width="6.54296875" style="83" customWidth="1"/>
    <col min="13071" max="13071" width="8.453125" style="83" customWidth="1"/>
    <col min="13072" max="13072" width="15.1796875" style="83" customWidth="1"/>
    <col min="13073" max="13074" width="9.81640625" style="83" customWidth="1"/>
    <col min="13075" max="13312" width="9.1796875" style="83"/>
    <col min="13313" max="13313" width="7.453125" style="83" customWidth="1"/>
    <col min="13314" max="13314" width="13.1796875" style="83" customWidth="1"/>
    <col min="13315" max="13315" width="16.81640625" style="83" customWidth="1"/>
    <col min="13316" max="13316" width="7" style="83" customWidth="1"/>
    <col min="13317" max="13317" width="7.453125" style="83" customWidth="1"/>
    <col min="13318" max="13318" width="11.81640625" style="83" customWidth="1"/>
    <col min="13319" max="13319" width="4.81640625" style="83" customWidth="1"/>
    <col min="13320" max="13320" width="7.54296875" style="83" customWidth="1"/>
    <col min="13321" max="13321" width="4.453125" style="83" customWidth="1"/>
    <col min="13322" max="13322" width="0" style="83" hidden="1" customWidth="1"/>
    <col min="13323" max="13323" width="5.81640625" style="83" customWidth="1"/>
    <col min="13324" max="13325" width="12.453125" style="83" customWidth="1"/>
    <col min="13326" max="13326" width="6.54296875" style="83" customWidth="1"/>
    <col min="13327" max="13327" width="8.453125" style="83" customWidth="1"/>
    <col min="13328" max="13328" width="15.1796875" style="83" customWidth="1"/>
    <col min="13329" max="13330" width="9.81640625" style="83" customWidth="1"/>
    <col min="13331" max="13568" width="9.1796875" style="83"/>
    <col min="13569" max="13569" width="7.453125" style="83" customWidth="1"/>
    <col min="13570" max="13570" width="13.1796875" style="83" customWidth="1"/>
    <col min="13571" max="13571" width="16.81640625" style="83" customWidth="1"/>
    <col min="13572" max="13572" width="7" style="83" customWidth="1"/>
    <col min="13573" max="13573" width="7.453125" style="83" customWidth="1"/>
    <col min="13574" max="13574" width="11.81640625" style="83" customWidth="1"/>
    <col min="13575" max="13575" width="4.81640625" style="83" customWidth="1"/>
    <col min="13576" max="13576" width="7.54296875" style="83" customWidth="1"/>
    <col min="13577" max="13577" width="4.453125" style="83" customWidth="1"/>
    <col min="13578" max="13578" width="0" style="83" hidden="1" customWidth="1"/>
    <col min="13579" max="13579" width="5.81640625" style="83" customWidth="1"/>
    <col min="13580" max="13581" width="12.453125" style="83" customWidth="1"/>
    <col min="13582" max="13582" width="6.54296875" style="83" customWidth="1"/>
    <col min="13583" max="13583" width="8.453125" style="83" customWidth="1"/>
    <col min="13584" max="13584" width="15.1796875" style="83" customWidth="1"/>
    <col min="13585" max="13586" width="9.81640625" style="83" customWidth="1"/>
    <col min="13587" max="13824" width="9.1796875" style="83"/>
    <col min="13825" max="13825" width="7.453125" style="83" customWidth="1"/>
    <col min="13826" max="13826" width="13.1796875" style="83" customWidth="1"/>
    <col min="13827" max="13827" width="16.81640625" style="83" customWidth="1"/>
    <col min="13828" max="13828" width="7" style="83" customWidth="1"/>
    <col min="13829" max="13829" width="7.453125" style="83" customWidth="1"/>
    <col min="13830" max="13830" width="11.81640625" style="83" customWidth="1"/>
    <col min="13831" max="13831" width="4.81640625" style="83" customWidth="1"/>
    <col min="13832" max="13832" width="7.54296875" style="83" customWidth="1"/>
    <col min="13833" max="13833" width="4.453125" style="83" customWidth="1"/>
    <col min="13834" max="13834" width="0" style="83" hidden="1" customWidth="1"/>
    <col min="13835" max="13835" width="5.81640625" style="83" customWidth="1"/>
    <col min="13836" max="13837" width="12.453125" style="83" customWidth="1"/>
    <col min="13838" max="13838" width="6.54296875" style="83" customWidth="1"/>
    <col min="13839" max="13839" width="8.453125" style="83" customWidth="1"/>
    <col min="13840" max="13840" width="15.1796875" style="83" customWidth="1"/>
    <col min="13841" max="13842" width="9.81640625" style="83" customWidth="1"/>
    <col min="13843" max="14080" width="9.1796875" style="83"/>
    <col min="14081" max="14081" width="7.453125" style="83" customWidth="1"/>
    <col min="14082" max="14082" width="13.1796875" style="83" customWidth="1"/>
    <col min="14083" max="14083" width="16.81640625" style="83" customWidth="1"/>
    <col min="14084" max="14084" width="7" style="83" customWidth="1"/>
    <col min="14085" max="14085" width="7.453125" style="83" customWidth="1"/>
    <col min="14086" max="14086" width="11.81640625" style="83" customWidth="1"/>
    <col min="14087" max="14087" width="4.81640625" style="83" customWidth="1"/>
    <col min="14088" max="14088" width="7.54296875" style="83" customWidth="1"/>
    <col min="14089" max="14089" width="4.453125" style="83" customWidth="1"/>
    <col min="14090" max="14090" width="0" style="83" hidden="1" customWidth="1"/>
    <col min="14091" max="14091" width="5.81640625" style="83" customWidth="1"/>
    <col min="14092" max="14093" width="12.453125" style="83" customWidth="1"/>
    <col min="14094" max="14094" width="6.54296875" style="83" customWidth="1"/>
    <col min="14095" max="14095" width="8.453125" style="83" customWidth="1"/>
    <col min="14096" max="14096" width="15.1796875" style="83" customWidth="1"/>
    <col min="14097" max="14098" width="9.81640625" style="83" customWidth="1"/>
    <col min="14099" max="14336" width="9.1796875" style="83"/>
    <col min="14337" max="14337" width="7.453125" style="83" customWidth="1"/>
    <col min="14338" max="14338" width="13.1796875" style="83" customWidth="1"/>
    <col min="14339" max="14339" width="16.81640625" style="83" customWidth="1"/>
    <col min="14340" max="14340" width="7" style="83" customWidth="1"/>
    <col min="14341" max="14341" width="7.453125" style="83" customWidth="1"/>
    <col min="14342" max="14342" width="11.81640625" style="83" customWidth="1"/>
    <col min="14343" max="14343" width="4.81640625" style="83" customWidth="1"/>
    <col min="14344" max="14344" width="7.54296875" style="83" customWidth="1"/>
    <col min="14345" max="14345" width="4.453125" style="83" customWidth="1"/>
    <col min="14346" max="14346" width="0" style="83" hidden="1" customWidth="1"/>
    <col min="14347" max="14347" width="5.81640625" style="83" customWidth="1"/>
    <col min="14348" max="14349" width="12.453125" style="83" customWidth="1"/>
    <col min="14350" max="14350" width="6.54296875" style="83" customWidth="1"/>
    <col min="14351" max="14351" width="8.453125" style="83" customWidth="1"/>
    <col min="14352" max="14352" width="15.1796875" style="83" customWidth="1"/>
    <col min="14353" max="14354" width="9.81640625" style="83" customWidth="1"/>
    <col min="14355" max="14592" width="9.1796875" style="83"/>
    <col min="14593" max="14593" width="7.453125" style="83" customWidth="1"/>
    <col min="14594" max="14594" width="13.1796875" style="83" customWidth="1"/>
    <col min="14595" max="14595" width="16.81640625" style="83" customWidth="1"/>
    <col min="14596" max="14596" width="7" style="83" customWidth="1"/>
    <col min="14597" max="14597" width="7.453125" style="83" customWidth="1"/>
    <col min="14598" max="14598" width="11.81640625" style="83" customWidth="1"/>
    <col min="14599" max="14599" width="4.81640625" style="83" customWidth="1"/>
    <col min="14600" max="14600" width="7.54296875" style="83" customWidth="1"/>
    <col min="14601" max="14601" width="4.453125" style="83" customWidth="1"/>
    <col min="14602" max="14602" width="0" style="83" hidden="1" customWidth="1"/>
    <col min="14603" max="14603" width="5.81640625" style="83" customWidth="1"/>
    <col min="14604" max="14605" width="12.453125" style="83" customWidth="1"/>
    <col min="14606" max="14606" width="6.54296875" style="83" customWidth="1"/>
    <col min="14607" max="14607" width="8.453125" style="83" customWidth="1"/>
    <col min="14608" max="14608" width="15.1796875" style="83" customWidth="1"/>
    <col min="14609" max="14610" width="9.81640625" style="83" customWidth="1"/>
    <col min="14611" max="14848" width="9.1796875" style="83"/>
    <col min="14849" max="14849" width="7.453125" style="83" customWidth="1"/>
    <col min="14850" max="14850" width="13.1796875" style="83" customWidth="1"/>
    <col min="14851" max="14851" width="16.81640625" style="83" customWidth="1"/>
    <col min="14852" max="14852" width="7" style="83" customWidth="1"/>
    <col min="14853" max="14853" width="7.453125" style="83" customWidth="1"/>
    <col min="14854" max="14854" width="11.81640625" style="83" customWidth="1"/>
    <col min="14855" max="14855" width="4.81640625" style="83" customWidth="1"/>
    <col min="14856" max="14856" width="7.54296875" style="83" customWidth="1"/>
    <col min="14857" max="14857" width="4.453125" style="83" customWidth="1"/>
    <col min="14858" max="14858" width="0" style="83" hidden="1" customWidth="1"/>
    <col min="14859" max="14859" width="5.81640625" style="83" customWidth="1"/>
    <col min="14860" max="14861" width="12.453125" style="83" customWidth="1"/>
    <col min="14862" max="14862" width="6.54296875" style="83" customWidth="1"/>
    <col min="14863" max="14863" width="8.453125" style="83" customWidth="1"/>
    <col min="14864" max="14864" width="15.1796875" style="83" customWidth="1"/>
    <col min="14865" max="14866" width="9.81640625" style="83" customWidth="1"/>
    <col min="14867" max="15104" width="9.1796875" style="83"/>
    <col min="15105" max="15105" width="7.453125" style="83" customWidth="1"/>
    <col min="15106" max="15106" width="13.1796875" style="83" customWidth="1"/>
    <col min="15107" max="15107" width="16.81640625" style="83" customWidth="1"/>
    <col min="15108" max="15108" width="7" style="83" customWidth="1"/>
    <col min="15109" max="15109" width="7.453125" style="83" customWidth="1"/>
    <col min="15110" max="15110" width="11.81640625" style="83" customWidth="1"/>
    <col min="15111" max="15111" width="4.81640625" style="83" customWidth="1"/>
    <col min="15112" max="15112" width="7.54296875" style="83" customWidth="1"/>
    <col min="15113" max="15113" width="4.453125" style="83" customWidth="1"/>
    <col min="15114" max="15114" width="0" style="83" hidden="1" customWidth="1"/>
    <col min="15115" max="15115" width="5.81640625" style="83" customWidth="1"/>
    <col min="15116" max="15117" width="12.453125" style="83" customWidth="1"/>
    <col min="15118" max="15118" width="6.54296875" style="83" customWidth="1"/>
    <col min="15119" max="15119" width="8.453125" style="83" customWidth="1"/>
    <col min="15120" max="15120" width="15.1796875" style="83" customWidth="1"/>
    <col min="15121" max="15122" width="9.81640625" style="83" customWidth="1"/>
    <col min="15123" max="15360" width="9.1796875" style="83"/>
    <col min="15361" max="15361" width="7.453125" style="83" customWidth="1"/>
    <col min="15362" max="15362" width="13.1796875" style="83" customWidth="1"/>
    <col min="15363" max="15363" width="16.81640625" style="83" customWidth="1"/>
    <col min="15364" max="15364" width="7" style="83" customWidth="1"/>
    <col min="15365" max="15365" width="7.453125" style="83" customWidth="1"/>
    <col min="15366" max="15366" width="11.81640625" style="83" customWidth="1"/>
    <col min="15367" max="15367" width="4.81640625" style="83" customWidth="1"/>
    <col min="15368" max="15368" width="7.54296875" style="83" customWidth="1"/>
    <col min="15369" max="15369" width="4.453125" style="83" customWidth="1"/>
    <col min="15370" max="15370" width="0" style="83" hidden="1" customWidth="1"/>
    <col min="15371" max="15371" width="5.81640625" style="83" customWidth="1"/>
    <col min="15372" max="15373" width="12.453125" style="83" customWidth="1"/>
    <col min="15374" max="15374" width="6.54296875" style="83" customWidth="1"/>
    <col min="15375" max="15375" width="8.453125" style="83" customWidth="1"/>
    <col min="15376" max="15376" width="15.1796875" style="83" customWidth="1"/>
    <col min="15377" max="15378" width="9.81640625" style="83" customWidth="1"/>
    <col min="15379" max="15616" width="9.1796875" style="83"/>
    <col min="15617" max="15617" width="7.453125" style="83" customWidth="1"/>
    <col min="15618" max="15618" width="13.1796875" style="83" customWidth="1"/>
    <col min="15619" max="15619" width="16.81640625" style="83" customWidth="1"/>
    <col min="15620" max="15620" width="7" style="83" customWidth="1"/>
    <col min="15621" max="15621" width="7.453125" style="83" customWidth="1"/>
    <col min="15622" max="15622" width="11.81640625" style="83" customWidth="1"/>
    <col min="15623" max="15623" width="4.81640625" style="83" customWidth="1"/>
    <col min="15624" max="15624" width="7.54296875" style="83" customWidth="1"/>
    <col min="15625" max="15625" width="4.453125" style="83" customWidth="1"/>
    <col min="15626" max="15626" width="0" style="83" hidden="1" customWidth="1"/>
    <col min="15627" max="15627" width="5.81640625" style="83" customWidth="1"/>
    <col min="15628" max="15629" width="12.453125" style="83" customWidth="1"/>
    <col min="15630" max="15630" width="6.54296875" style="83" customWidth="1"/>
    <col min="15631" max="15631" width="8.453125" style="83" customWidth="1"/>
    <col min="15632" max="15632" width="15.1796875" style="83" customWidth="1"/>
    <col min="15633" max="15634" width="9.81640625" style="83" customWidth="1"/>
    <col min="15635" max="15872" width="9.1796875" style="83"/>
    <col min="15873" max="15873" width="7.453125" style="83" customWidth="1"/>
    <col min="15874" max="15874" width="13.1796875" style="83" customWidth="1"/>
    <col min="15875" max="15875" width="16.81640625" style="83" customWidth="1"/>
    <col min="15876" max="15876" width="7" style="83" customWidth="1"/>
    <col min="15877" max="15877" width="7.453125" style="83" customWidth="1"/>
    <col min="15878" max="15878" width="11.81640625" style="83" customWidth="1"/>
    <col min="15879" max="15879" width="4.81640625" style="83" customWidth="1"/>
    <col min="15880" max="15880" width="7.54296875" style="83" customWidth="1"/>
    <col min="15881" max="15881" width="4.453125" style="83" customWidth="1"/>
    <col min="15882" max="15882" width="0" style="83" hidden="1" customWidth="1"/>
    <col min="15883" max="15883" width="5.81640625" style="83" customWidth="1"/>
    <col min="15884" max="15885" width="12.453125" style="83" customWidth="1"/>
    <col min="15886" max="15886" width="6.54296875" style="83" customWidth="1"/>
    <col min="15887" max="15887" width="8.453125" style="83" customWidth="1"/>
    <col min="15888" max="15888" width="15.1796875" style="83" customWidth="1"/>
    <col min="15889" max="15890" width="9.81640625" style="83" customWidth="1"/>
    <col min="15891" max="16128" width="9.1796875" style="83"/>
    <col min="16129" max="16129" width="7.453125" style="83" customWidth="1"/>
    <col min="16130" max="16130" width="13.1796875" style="83" customWidth="1"/>
    <col min="16131" max="16131" width="16.81640625" style="83" customWidth="1"/>
    <col min="16132" max="16132" width="7" style="83" customWidth="1"/>
    <col min="16133" max="16133" width="7.453125" style="83" customWidth="1"/>
    <col min="16134" max="16134" width="11.81640625" style="83" customWidth="1"/>
    <col min="16135" max="16135" width="4.81640625" style="83" customWidth="1"/>
    <col min="16136" max="16136" width="7.54296875" style="83" customWidth="1"/>
    <col min="16137" max="16137" width="4.453125" style="83" customWidth="1"/>
    <col min="16138" max="16138" width="0" style="83" hidden="1" customWidth="1"/>
    <col min="16139" max="16139" width="5.81640625" style="83" customWidth="1"/>
    <col min="16140" max="16141" width="12.453125" style="83" customWidth="1"/>
    <col min="16142" max="16142" width="6.54296875" style="83" customWidth="1"/>
    <col min="16143" max="16143" width="8.453125" style="83" customWidth="1"/>
    <col min="16144" max="16144" width="15.1796875" style="83" customWidth="1"/>
    <col min="16145" max="16146" width="9.81640625" style="83" customWidth="1"/>
    <col min="16147" max="16384" width="9.1796875" style="83"/>
  </cols>
  <sheetData>
    <row r="1" spans="1:31" ht="23.25" customHeight="1">
      <c r="A1" s="478" t="s">
        <v>40</v>
      </c>
      <c r="B1" s="479"/>
      <c r="C1" s="479"/>
      <c r="D1" s="479"/>
      <c r="E1" s="479"/>
      <c r="F1" s="479"/>
      <c r="G1" s="479"/>
      <c r="H1" s="479"/>
      <c r="I1" s="479"/>
      <c r="J1" s="79"/>
      <c r="K1" s="480"/>
      <c r="L1" s="479"/>
      <c r="M1" s="479"/>
      <c r="N1" s="479"/>
      <c r="O1" s="479"/>
      <c r="P1" s="479"/>
      <c r="Q1" s="479"/>
      <c r="R1" s="481"/>
      <c r="S1" s="80"/>
      <c r="T1" s="81"/>
    </row>
    <row r="2" spans="1:31" ht="15" customHeight="1">
      <c r="A2" s="482" t="s">
        <v>93</v>
      </c>
      <c r="B2" s="483"/>
      <c r="C2" s="483"/>
      <c r="D2" s="483"/>
      <c r="E2" s="483"/>
      <c r="F2" s="483"/>
      <c r="G2" s="483"/>
      <c r="H2" s="483"/>
      <c r="I2" s="483"/>
      <c r="J2" s="84"/>
      <c r="K2" s="484"/>
      <c r="L2" s="485"/>
      <c r="M2" s="485"/>
      <c r="N2" s="485"/>
      <c r="O2" s="485"/>
      <c r="P2" s="485"/>
      <c r="Q2" s="485"/>
      <c r="R2" s="486"/>
      <c r="S2" s="80"/>
      <c r="T2" s="81"/>
      <c r="Y2" s="85"/>
      <c r="Z2" s="85"/>
      <c r="AA2" s="86"/>
      <c r="AB2" s="86"/>
      <c r="AC2" s="86"/>
      <c r="AD2" s="87"/>
      <c r="AE2" s="87"/>
    </row>
    <row r="3" spans="1:31" ht="19.5" customHeight="1" thickBot="1">
      <c r="A3" s="487"/>
      <c r="B3" s="488"/>
      <c r="C3" s="488"/>
      <c r="D3" s="488"/>
      <c r="E3" s="488"/>
      <c r="F3" s="488"/>
      <c r="G3" s="488"/>
      <c r="H3" s="488"/>
      <c r="I3" s="488"/>
      <c r="J3" s="84"/>
      <c r="K3" s="5" t="s">
        <v>41</v>
      </c>
      <c r="L3" s="6"/>
      <c r="M3" s="88" t="s">
        <v>108</v>
      </c>
      <c r="N3" s="489" t="s">
        <v>109</v>
      </c>
      <c r="O3" s="490"/>
      <c r="P3" s="490"/>
      <c r="Q3" s="490"/>
      <c r="R3" s="491"/>
      <c r="S3" s="80"/>
      <c r="T3" s="81"/>
      <c r="Y3" s="85"/>
      <c r="Z3" s="85"/>
      <c r="AA3" s="86"/>
      <c r="AB3" s="86"/>
      <c r="AC3" s="86"/>
      <c r="AD3" s="89"/>
      <c r="AE3" s="89"/>
    </row>
    <row r="4" spans="1:31" ht="33" customHeight="1">
      <c r="A4" s="90" t="s">
        <v>110</v>
      </c>
      <c r="B4" s="91"/>
      <c r="C4" s="512" t="s">
        <v>111</v>
      </c>
      <c r="D4" s="513"/>
      <c r="E4" s="513"/>
      <c r="F4" s="513"/>
      <c r="G4" s="513"/>
      <c r="H4" s="513"/>
      <c r="I4" s="513"/>
      <c r="J4" s="513"/>
      <c r="K4" s="514">
        <v>1030</v>
      </c>
      <c r="L4" s="515"/>
      <c r="M4" s="92"/>
      <c r="N4" s="516" t="s">
        <v>150</v>
      </c>
      <c r="O4" s="517"/>
      <c r="P4" s="517"/>
      <c r="Q4" s="517"/>
      <c r="R4" s="518"/>
      <c r="S4" s="80"/>
      <c r="T4" s="81"/>
      <c r="Y4" s="85"/>
      <c r="Z4" s="85"/>
      <c r="AA4" s="86"/>
      <c r="AB4" s="86"/>
      <c r="AC4" s="86"/>
      <c r="AD4" s="87"/>
      <c r="AE4" s="87"/>
    </row>
    <row r="5" spans="1:31">
      <c r="A5" s="519" t="s">
        <v>93</v>
      </c>
      <c r="B5" s="520"/>
      <c r="C5" s="520"/>
      <c r="D5" s="520"/>
      <c r="E5" s="520"/>
      <c r="F5" s="520"/>
      <c r="G5" s="520"/>
      <c r="H5" s="520"/>
      <c r="I5" s="520"/>
      <c r="J5" s="93"/>
      <c r="K5" s="521" t="s">
        <v>42</v>
      </c>
      <c r="L5" s="522"/>
      <c r="M5" s="522"/>
      <c r="N5" s="522"/>
      <c r="O5" s="522"/>
      <c r="P5" s="522"/>
      <c r="Q5" s="522"/>
      <c r="R5" s="523"/>
      <c r="S5" s="80"/>
      <c r="T5" s="81"/>
      <c r="Y5" s="85"/>
      <c r="Z5" s="85"/>
      <c r="AA5" s="86"/>
      <c r="AB5" s="86"/>
      <c r="AC5" s="86"/>
      <c r="AD5" s="87"/>
      <c r="AE5" s="87"/>
    </row>
    <row r="6" spans="1:31" ht="19.5" customHeight="1">
      <c r="A6" s="492" t="s">
        <v>112</v>
      </c>
      <c r="B6" s="493"/>
      <c r="C6" s="493"/>
      <c r="D6" s="493"/>
      <c r="E6" s="493"/>
      <c r="F6" s="493"/>
      <c r="G6" s="493"/>
      <c r="H6" s="493"/>
      <c r="I6" s="493"/>
      <c r="J6" s="14"/>
      <c r="K6" s="494" t="s">
        <v>43</v>
      </c>
      <c r="L6" s="495"/>
      <c r="M6" s="495"/>
      <c r="N6" s="495"/>
      <c r="O6" s="495"/>
      <c r="P6" s="495"/>
      <c r="Q6" s="495"/>
      <c r="R6" s="496"/>
      <c r="S6" s="80"/>
      <c r="T6" s="81"/>
      <c r="Y6" s="85"/>
      <c r="Z6" s="85"/>
      <c r="AA6" s="86"/>
      <c r="AB6" s="86"/>
      <c r="AC6" s="86"/>
      <c r="AD6" s="87"/>
      <c r="AE6" s="87"/>
    </row>
    <row r="7" spans="1:31" ht="16.5" customHeight="1">
      <c r="A7" s="492" t="s">
        <v>113</v>
      </c>
      <c r="B7" s="493"/>
      <c r="C7" s="493"/>
      <c r="D7" s="493"/>
      <c r="E7" s="493"/>
      <c r="F7" s="493"/>
      <c r="G7" s="493"/>
      <c r="H7" s="493"/>
      <c r="I7" s="493"/>
      <c r="J7" s="14"/>
      <c r="K7" s="494" t="s">
        <v>44</v>
      </c>
      <c r="L7" s="495"/>
      <c r="M7" s="495"/>
      <c r="N7" s="495"/>
      <c r="O7" s="495"/>
      <c r="P7" s="495"/>
      <c r="Q7" s="495"/>
      <c r="R7" s="496"/>
      <c r="S7" s="80"/>
      <c r="T7" s="81"/>
      <c r="Y7" s="94"/>
      <c r="Z7" s="94"/>
      <c r="AA7" s="8"/>
      <c r="AB7" s="8"/>
      <c r="AC7" s="8"/>
      <c r="AD7" s="9"/>
      <c r="AE7" s="89"/>
    </row>
    <row r="8" spans="1:31" ht="15.75" customHeight="1">
      <c r="A8" s="497" t="s">
        <v>146</v>
      </c>
      <c r="B8" s="498"/>
      <c r="C8" s="498"/>
      <c r="D8" s="498"/>
      <c r="E8" s="498"/>
      <c r="F8" s="498"/>
      <c r="G8" s="498"/>
      <c r="H8" s="498"/>
      <c r="I8" s="498"/>
      <c r="J8" s="10"/>
      <c r="K8" s="499" t="s">
        <v>114</v>
      </c>
      <c r="L8" s="500"/>
      <c r="M8" s="500"/>
      <c r="N8" s="500"/>
      <c r="O8" s="500"/>
      <c r="P8" s="500"/>
      <c r="Q8" s="500"/>
      <c r="R8" s="501"/>
      <c r="S8" s="80"/>
      <c r="T8" s="81"/>
      <c r="AB8" s="8"/>
      <c r="AC8" s="8"/>
      <c r="AD8" s="11"/>
      <c r="AE8" s="87"/>
    </row>
    <row r="9" spans="1:31" ht="16.149999999999999" customHeight="1">
      <c r="A9" s="508" t="s">
        <v>45</v>
      </c>
      <c r="B9" s="509"/>
      <c r="C9" s="509"/>
      <c r="D9" s="509"/>
      <c r="E9" s="509"/>
      <c r="F9" s="509"/>
      <c r="G9" s="509"/>
      <c r="H9" s="509"/>
      <c r="I9" s="509"/>
      <c r="J9" s="10"/>
      <c r="K9" s="502"/>
      <c r="L9" s="503"/>
      <c r="M9" s="503"/>
      <c r="N9" s="503"/>
      <c r="O9" s="503"/>
      <c r="P9" s="503"/>
      <c r="Q9" s="503"/>
      <c r="R9" s="504"/>
      <c r="S9" s="80"/>
      <c r="T9" s="81"/>
      <c r="AB9" s="8"/>
      <c r="AC9" s="8"/>
      <c r="AD9" s="12"/>
      <c r="AE9" s="18"/>
    </row>
    <row r="10" spans="1:31" ht="21" customHeight="1" thickBot="1">
      <c r="A10" s="510" t="s">
        <v>152</v>
      </c>
      <c r="B10" s="511"/>
      <c r="C10" s="511"/>
      <c r="D10" s="511"/>
      <c r="E10" s="511"/>
      <c r="F10" s="511"/>
      <c r="G10" s="511"/>
      <c r="H10" s="511"/>
      <c r="I10" s="511"/>
      <c r="J10" s="10"/>
      <c r="K10" s="502"/>
      <c r="L10" s="503"/>
      <c r="M10" s="503"/>
      <c r="N10" s="503"/>
      <c r="O10" s="503"/>
      <c r="P10" s="503"/>
      <c r="Q10" s="503"/>
      <c r="R10" s="504"/>
      <c r="S10" s="80"/>
      <c r="T10" s="81"/>
      <c r="AB10" s="8"/>
      <c r="AC10" s="8"/>
      <c r="AD10" s="11"/>
      <c r="AE10" s="87"/>
    </row>
    <row r="11" spans="1:31" ht="20.25" customHeight="1">
      <c r="A11" s="510" t="s">
        <v>153</v>
      </c>
      <c r="B11" s="511"/>
      <c r="C11" s="511"/>
      <c r="D11" s="511"/>
      <c r="E11" s="511"/>
      <c r="F11" s="511"/>
      <c r="G11" s="511"/>
      <c r="H11" s="511"/>
      <c r="I11" s="511"/>
      <c r="J11" s="13"/>
      <c r="K11" s="502"/>
      <c r="L11" s="503"/>
      <c r="M11" s="503"/>
      <c r="N11" s="503"/>
      <c r="O11" s="503"/>
      <c r="P11" s="503"/>
      <c r="Q11" s="503"/>
      <c r="R11" s="504"/>
      <c r="S11" s="80"/>
      <c r="T11" s="81"/>
      <c r="U11" s="95"/>
      <c r="V11" s="95"/>
      <c r="W11" s="95"/>
      <c r="X11" s="95"/>
      <c r="Y11" s="95"/>
      <c r="Z11" s="95"/>
      <c r="AA11" s="96"/>
      <c r="AB11" s="8"/>
      <c r="AC11" s="8"/>
      <c r="AD11" s="11"/>
      <c r="AE11" s="87"/>
    </row>
    <row r="12" spans="1:31" ht="16.149999999999999" customHeight="1">
      <c r="A12" s="510" t="s">
        <v>154</v>
      </c>
      <c r="B12" s="511"/>
      <c r="C12" s="511"/>
      <c r="D12" s="511"/>
      <c r="E12" s="511"/>
      <c r="F12" s="511"/>
      <c r="G12" s="511"/>
      <c r="H12" s="511"/>
      <c r="I12" s="511"/>
      <c r="J12" s="10"/>
      <c r="K12" s="505"/>
      <c r="L12" s="506"/>
      <c r="M12" s="506"/>
      <c r="N12" s="506"/>
      <c r="O12" s="506"/>
      <c r="P12" s="506"/>
      <c r="Q12" s="506"/>
      <c r="R12" s="507"/>
      <c r="S12" s="80"/>
      <c r="T12" s="81"/>
      <c r="U12" s="95"/>
      <c r="V12" s="95"/>
      <c r="W12" s="95"/>
      <c r="X12" s="95"/>
      <c r="Y12" s="95"/>
      <c r="Z12" s="95"/>
      <c r="AA12" s="96"/>
      <c r="AB12" s="8"/>
      <c r="AC12" s="8"/>
      <c r="AD12" s="11"/>
      <c r="AE12" s="87"/>
    </row>
    <row r="13" spans="1:31" ht="15.75" customHeight="1">
      <c r="A13" s="535"/>
      <c r="B13" s="536"/>
      <c r="C13" s="536"/>
      <c r="D13" s="536"/>
      <c r="E13" s="536"/>
      <c r="F13" s="536"/>
      <c r="G13" s="536"/>
      <c r="H13" s="536"/>
      <c r="I13" s="536"/>
      <c r="J13" s="14"/>
      <c r="K13" s="537"/>
      <c r="L13" s="538"/>
      <c r="M13" s="538"/>
      <c r="N13" s="538"/>
      <c r="O13" s="538"/>
      <c r="P13" s="538"/>
      <c r="Q13" s="538"/>
      <c r="R13" s="539"/>
      <c r="S13" s="80"/>
      <c r="T13" s="81"/>
      <c r="U13" s="95"/>
      <c r="V13" s="95"/>
      <c r="W13" s="95"/>
      <c r="X13" s="95"/>
      <c r="Y13" s="95"/>
      <c r="Z13" s="95"/>
      <c r="AA13" s="96"/>
      <c r="AB13" s="8"/>
      <c r="AC13" s="8"/>
      <c r="AD13" s="11"/>
      <c r="AE13" s="87"/>
    </row>
    <row r="14" spans="1:31" ht="16.149999999999999" customHeight="1">
      <c r="A14" s="535"/>
      <c r="B14" s="536"/>
      <c r="C14" s="536"/>
      <c r="D14" s="536"/>
      <c r="E14" s="536"/>
      <c r="F14" s="536"/>
      <c r="G14" s="536"/>
      <c r="H14" s="536"/>
      <c r="I14" s="536"/>
      <c r="J14" s="14"/>
      <c r="K14" s="537"/>
      <c r="L14" s="538"/>
      <c r="M14" s="538"/>
      <c r="N14" s="538"/>
      <c r="O14" s="538"/>
      <c r="P14" s="538"/>
      <c r="Q14" s="538"/>
      <c r="R14" s="539"/>
      <c r="S14" s="80"/>
      <c r="T14" s="81"/>
      <c r="U14" s="95"/>
      <c r="V14" s="95"/>
      <c r="W14" s="95"/>
      <c r="X14" s="95"/>
      <c r="Y14" s="95"/>
      <c r="Z14" s="95"/>
      <c r="AA14" s="96"/>
      <c r="AB14" s="8"/>
      <c r="AC14" s="8"/>
      <c r="AD14" s="11"/>
      <c r="AE14" s="87"/>
    </row>
    <row r="15" spans="1:31" ht="16.149999999999999" customHeight="1">
      <c r="A15" s="529" t="s">
        <v>115</v>
      </c>
      <c r="B15" s="530"/>
      <c r="C15" s="531"/>
      <c r="D15" s="524" t="s">
        <v>170</v>
      </c>
      <c r="E15" s="525"/>
      <c r="F15" s="525"/>
      <c r="G15" s="525"/>
      <c r="H15" s="525"/>
      <c r="I15" s="525"/>
      <c r="J15" s="14"/>
      <c r="K15" s="15" t="s">
        <v>24</v>
      </c>
      <c r="L15" s="540"/>
      <c r="M15" s="540"/>
      <c r="N15" s="540"/>
      <c r="O15" s="540"/>
      <c r="P15" s="540"/>
      <c r="Q15" s="540"/>
      <c r="R15" s="541"/>
      <c r="S15" s="80"/>
      <c r="T15" s="81"/>
    </row>
    <row r="16" spans="1:31" ht="16.149999999999999" customHeight="1">
      <c r="A16" s="529" t="s">
        <v>116</v>
      </c>
      <c r="B16" s="530"/>
      <c r="C16" s="531"/>
      <c r="D16" s="524" t="s">
        <v>171</v>
      </c>
      <c r="E16" s="525"/>
      <c r="F16" s="525"/>
      <c r="G16" s="525"/>
      <c r="H16" s="525"/>
      <c r="I16" s="525"/>
      <c r="J16" s="14"/>
      <c r="K16" s="526" t="s">
        <v>141</v>
      </c>
      <c r="L16" s="527"/>
      <c r="M16" s="527"/>
      <c r="N16" s="527"/>
      <c r="O16" s="527"/>
      <c r="P16" s="527"/>
      <c r="Q16" s="527"/>
      <c r="R16" s="528"/>
      <c r="S16" s="80"/>
      <c r="T16" s="81"/>
    </row>
    <row r="17" spans="1:31" ht="16.149999999999999" customHeight="1">
      <c r="A17" s="529" t="s">
        <v>117</v>
      </c>
      <c r="B17" s="530"/>
      <c r="C17" s="531"/>
      <c r="D17" s="524" t="s">
        <v>172</v>
      </c>
      <c r="E17" s="525"/>
      <c r="F17" s="525"/>
      <c r="G17" s="525"/>
      <c r="H17" s="525"/>
      <c r="I17" s="525"/>
      <c r="J17" s="14"/>
      <c r="K17" s="532"/>
      <c r="L17" s="533"/>
      <c r="M17" s="533"/>
      <c r="N17" s="533"/>
      <c r="O17" s="533"/>
      <c r="P17" s="533"/>
      <c r="Q17" s="533"/>
      <c r="R17" s="534"/>
      <c r="S17" s="80"/>
      <c r="T17" s="81"/>
    </row>
    <row r="18" spans="1:31" ht="16.149999999999999" customHeight="1">
      <c r="A18" s="563" t="s">
        <v>118</v>
      </c>
      <c r="B18" s="564"/>
      <c r="C18" s="565"/>
      <c r="D18" s="524" t="s">
        <v>147</v>
      </c>
      <c r="E18" s="525"/>
      <c r="F18" s="525"/>
      <c r="G18" s="525"/>
      <c r="H18" s="525"/>
      <c r="I18" s="525"/>
      <c r="J18" s="14"/>
      <c r="K18" s="566"/>
      <c r="L18" s="567"/>
      <c r="M18" s="567"/>
      <c r="N18" s="567"/>
      <c r="O18" s="567"/>
      <c r="P18" s="567"/>
      <c r="Q18" s="567"/>
      <c r="R18" s="568"/>
      <c r="S18" s="80"/>
      <c r="T18" s="81"/>
    </row>
    <row r="19" spans="1:31" ht="16.149999999999999" customHeight="1">
      <c r="A19" s="569" t="s">
        <v>119</v>
      </c>
      <c r="B19" s="570"/>
      <c r="C19" s="571"/>
      <c r="D19" s="524"/>
      <c r="E19" s="525"/>
      <c r="F19" s="525"/>
      <c r="G19" s="525"/>
      <c r="H19" s="525"/>
      <c r="I19" s="525"/>
      <c r="J19" s="14"/>
      <c r="K19" s="572" t="s">
        <v>46</v>
      </c>
      <c r="L19" s="573"/>
      <c r="M19" s="573"/>
      <c r="N19" s="573"/>
      <c r="O19" s="573"/>
      <c r="P19" s="573"/>
      <c r="Q19" s="573"/>
      <c r="R19" s="574"/>
      <c r="S19" s="80"/>
      <c r="T19" s="81"/>
    </row>
    <row r="20" spans="1:31" s="104" customFormat="1" ht="24.75" customHeight="1">
      <c r="A20" s="575" t="s">
        <v>25</v>
      </c>
      <c r="B20" s="576"/>
      <c r="C20" s="558" t="s">
        <v>133</v>
      </c>
      <c r="D20" s="558"/>
      <c r="E20" s="558"/>
      <c r="F20" s="549" t="s">
        <v>134</v>
      </c>
      <c r="G20" s="550"/>
      <c r="H20" s="550"/>
      <c r="I20" s="550"/>
      <c r="J20" s="550"/>
      <c r="K20" s="550"/>
      <c r="L20" s="558" t="s">
        <v>134</v>
      </c>
      <c r="M20" s="558"/>
      <c r="N20" s="558"/>
      <c r="O20" s="549" t="s">
        <v>135</v>
      </c>
      <c r="P20" s="550"/>
      <c r="Q20" s="550"/>
      <c r="R20" s="551"/>
      <c r="S20" s="101"/>
      <c r="T20" s="102"/>
      <c r="U20" s="103"/>
      <c r="V20" s="103"/>
      <c r="W20" s="103"/>
      <c r="X20" s="103"/>
      <c r="Y20" s="103"/>
      <c r="Z20" s="103"/>
    </row>
    <row r="21" spans="1:31" ht="21.75" customHeight="1">
      <c r="A21" s="577"/>
      <c r="B21" s="578"/>
      <c r="C21" s="558"/>
      <c r="D21" s="558"/>
      <c r="E21" s="581"/>
      <c r="F21" s="556"/>
      <c r="G21" s="552"/>
      <c r="H21" s="552"/>
      <c r="I21" s="552"/>
      <c r="J21" s="552"/>
      <c r="K21" s="552"/>
      <c r="L21" s="558"/>
      <c r="M21" s="558"/>
      <c r="N21" s="558"/>
      <c r="O21" s="552"/>
      <c r="P21" s="552"/>
      <c r="Q21" s="552"/>
      <c r="R21" s="553"/>
      <c r="S21" s="80"/>
      <c r="T21" s="81"/>
    </row>
    <row r="22" spans="1:31" ht="21.75" customHeight="1">
      <c r="A22" s="579"/>
      <c r="B22" s="580"/>
      <c r="C22" s="558"/>
      <c r="D22" s="558"/>
      <c r="E22" s="581"/>
      <c r="F22" s="557"/>
      <c r="G22" s="554"/>
      <c r="H22" s="554"/>
      <c r="I22" s="554"/>
      <c r="J22" s="554"/>
      <c r="K22" s="554"/>
      <c r="L22" s="558"/>
      <c r="M22" s="558"/>
      <c r="N22" s="558"/>
      <c r="O22" s="554"/>
      <c r="P22" s="554"/>
      <c r="Q22" s="554"/>
      <c r="R22" s="555"/>
      <c r="S22" s="80"/>
      <c r="T22" s="81"/>
    </row>
    <row r="23" spans="1:31" ht="41.25" customHeight="1">
      <c r="A23" s="542"/>
      <c r="B23" s="543"/>
      <c r="C23" s="559" t="s">
        <v>29</v>
      </c>
      <c r="D23" s="560"/>
      <c r="E23" s="560"/>
      <c r="F23" s="546"/>
      <c r="G23" s="547"/>
      <c r="H23" s="547"/>
      <c r="I23" s="547"/>
      <c r="J23" s="547"/>
      <c r="K23" s="548"/>
      <c r="L23" s="546"/>
      <c r="M23" s="547"/>
      <c r="N23" s="548"/>
      <c r="O23" s="544">
        <f t="shared" ref="O23:O30" si="0">SUM(F23:N23)</f>
        <v>0</v>
      </c>
      <c r="P23" s="544"/>
      <c r="Q23" s="544"/>
      <c r="R23" s="545"/>
      <c r="S23" s="80"/>
      <c r="T23" s="81"/>
    </row>
    <row r="24" spans="1:31" ht="41.25" customHeight="1">
      <c r="A24" s="542"/>
      <c r="B24" s="543"/>
      <c r="C24" s="559" t="s">
        <v>30</v>
      </c>
      <c r="D24" s="560"/>
      <c r="E24" s="560"/>
      <c r="F24" s="546"/>
      <c r="G24" s="547"/>
      <c r="H24" s="547"/>
      <c r="I24" s="547"/>
      <c r="J24" s="547"/>
      <c r="K24" s="548"/>
      <c r="L24" s="546"/>
      <c r="M24" s="547"/>
      <c r="N24" s="548"/>
      <c r="O24" s="544">
        <f t="shared" si="0"/>
        <v>0</v>
      </c>
      <c r="P24" s="544"/>
      <c r="Q24" s="544"/>
      <c r="R24" s="545"/>
      <c r="S24" s="80"/>
      <c r="T24" s="81"/>
    </row>
    <row r="25" spans="1:31" ht="41.25" customHeight="1">
      <c r="A25" s="542"/>
      <c r="B25" s="543"/>
      <c r="C25" s="559" t="s">
        <v>142</v>
      </c>
      <c r="D25" s="560"/>
      <c r="E25" s="560"/>
      <c r="F25" s="546"/>
      <c r="G25" s="547"/>
      <c r="H25" s="547"/>
      <c r="I25" s="547"/>
      <c r="J25" s="547"/>
      <c r="K25" s="548"/>
      <c r="L25" s="546"/>
      <c r="M25" s="547"/>
      <c r="N25" s="548"/>
      <c r="O25" s="544">
        <f t="shared" si="0"/>
        <v>0</v>
      </c>
      <c r="P25" s="544"/>
      <c r="Q25" s="544"/>
      <c r="R25" s="545"/>
      <c r="S25" s="80"/>
      <c r="T25" s="81"/>
    </row>
    <row r="26" spans="1:31" ht="41.25" customHeight="1">
      <c r="A26" s="542"/>
      <c r="B26" s="543"/>
      <c r="C26" s="559" t="s">
        <v>31</v>
      </c>
      <c r="D26" s="560"/>
      <c r="E26" s="560"/>
      <c r="F26" s="546"/>
      <c r="G26" s="547"/>
      <c r="H26" s="547"/>
      <c r="I26" s="547"/>
      <c r="J26" s="547"/>
      <c r="K26" s="548"/>
      <c r="L26" s="546"/>
      <c r="M26" s="547"/>
      <c r="N26" s="548"/>
      <c r="O26" s="544">
        <f t="shared" si="0"/>
        <v>0</v>
      </c>
      <c r="P26" s="544"/>
      <c r="Q26" s="544"/>
      <c r="R26" s="545"/>
      <c r="S26" s="80"/>
      <c r="T26" s="81"/>
    </row>
    <row r="27" spans="1:31" ht="41.25" customHeight="1">
      <c r="A27" s="542"/>
      <c r="B27" s="543"/>
      <c r="C27" s="559" t="s">
        <v>140</v>
      </c>
      <c r="D27" s="560"/>
      <c r="E27" s="560"/>
      <c r="F27" s="546"/>
      <c r="G27" s="547"/>
      <c r="H27" s="547"/>
      <c r="I27" s="547"/>
      <c r="J27" s="547"/>
      <c r="K27" s="548"/>
      <c r="L27" s="546"/>
      <c r="M27" s="547"/>
      <c r="N27" s="548"/>
      <c r="O27" s="544">
        <f t="shared" si="0"/>
        <v>0</v>
      </c>
      <c r="P27" s="544"/>
      <c r="Q27" s="544"/>
      <c r="R27" s="545"/>
    </row>
    <row r="28" spans="1:31" ht="41.25" customHeight="1">
      <c r="A28" s="542"/>
      <c r="B28" s="543"/>
      <c r="C28" s="559" t="s">
        <v>27</v>
      </c>
      <c r="D28" s="560"/>
      <c r="E28" s="560"/>
      <c r="F28" s="546">
        <f>SUM(F23:K27)</f>
        <v>0</v>
      </c>
      <c r="G28" s="547"/>
      <c r="H28" s="547"/>
      <c r="I28" s="547"/>
      <c r="J28" s="547"/>
      <c r="K28" s="548"/>
      <c r="L28" s="546">
        <f>SUM(L23:N27)</f>
        <v>0</v>
      </c>
      <c r="M28" s="547"/>
      <c r="N28" s="548"/>
      <c r="O28" s="561">
        <f>SUM(O23:R27)</f>
        <v>0</v>
      </c>
      <c r="P28" s="561"/>
      <c r="Q28" s="561"/>
      <c r="R28" s="562"/>
    </row>
    <row r="29" spans="1:31" ht="41.25" customHeight="1">
      <c r="A29" s="195"/>
      <c r="B29" s="192"/>
      <c r="C29" s="189"/>
      <c r="D29" s="190"/>
      <c r="E29" s="190"/>
      <c r="F29" s="186"/>
      <c r="G29" s="187"/>
      <c r="H29" s="187"/>
      <c r="I29" s="187"/>
      <c r="J29" s="187"/>
      <c r="K29" s="188"/>
      <c r="L29" s="186"/>
      <c r="M29" s="187"/>
      <c r="N29" s="188"/>
      <c r="O29" s="191"/>
      <c r="P29" s="191"/>
      <c r="Q29" s="191"/>
      <c r="R29" s="197"/>
    </row>
    <row r="30" spans="1:31" ht="41.25" customHeight="1">
      <c r="A30" s="542"/>
      <c r="B30" s="543"/>
      <c r="C30" s="559" t="s">
        <v>138</v>
      </c>
      <c r="D30" s="560"/>
      <c r="E30" s="560"/>
      <c r="F30" s="546"/>
      <c r="G30" s="547"/>
      <c r="H30" s="547"/>
      <c r="I30" s="547"/>
      <c r="J30" s="547"/>
      <c r="K30" s="548"/>
      <c r="L30" s="546"/>
      <c r="M30" s="547"/>
      <c r="N30" s="548"/>
      <c r="O30" s="544">
        <f t="shared" si="0"/>
        <v>0</v>
      </c>
      <c r="P30" s="544"/>
      <c r="Q30" s="544"/>
      <c r="R30" s="545"/>
    </row>
    <row r="31" spans="1:31" s="82" customFormat="1" ht="18" customHeight="1">
      <c r="A31" s="107"/>
      <c r="B31" s="108"/>
      <c r="C31" s="108"/>
      <c r="D31" s="108"/>
      <c r="E31" s="108"/>
      <c r="F31" s="108"/>
      <c r="G31" s="108"/>
      <c r="H31" s="108"/>
      <c r="I31" s="108"/>
      <c r="J31" s="109"/>
      <c r="K31" s="110"/>
      <c r="L31" s="196"/>
      <c r="M31" s="196"/>
      <c r="N31" s="196"/>
      <c r="O31" s="196"/>
      <c r="P31" s="196"/>
      <c r="Q31" s="196"/>
      <c r="R31" s="111"/>
      <c r="T31" s="105"/>
      <c r="AA31" s="83"/>
      <c r="AB31" s="83"/>
      <c r="AC31" s="83"/>
      <c r="AD31" s="83"/>
      <c r="AE31" s="83"/>
    </row>
    <row r="32" spans="1:31" s="82" customFormat="1" ht="18" customHeight="1">
      <c r="A32" s="602" t="s">
        <v>122</v>
      </c>
      <c r="B32" s="603"/>
      <c r="C32" s="603"/>
      <c r="D32" s="603"/>
      <c r="E32" s="603"/>
      <c r="F32" s="603"/>
      <c r="G32" s="603"/>
      <c r="H32" s="603"/>
      <c r="I32" s="603"/>
      <c r="J32" s="603"/>
      <c r="K32" s="603"/>
      <c r="L32" s="603"/>
      <c r="M32" s="603"/>
      <c r="N32" s="603"/>
      <c r="O32" s="603"/>
      <c r="P32" s="603"/>
      <c r="Q32" s="603"/>
      <c r="R32" s="604"/>
      <c r="T32" s="83"/>
      <c r="AA32" s="83"/>
      <c r="AB32" s="83"/>
      <c r="AC32" s="83"/>
      <c r="AD32" s="83"/>
      <c r="AE32" s="83"/>
    </row>
    <row r="33" spans="1:31" s="82" customFormat="1" ht="19.5" customHeight="1">
      <c r="A33" s="605" t="s">
        <v>123</v>
      </c>
      <c r="B33" s="606"/>
      <c r="C33" s="606"/>
      <c r="D33" s="606"/>
      <c r="E33" s="607"/>
      <c r="F33" s="180" t="s">
        <v>124</v>
      </c>
      <c r="G33" s="112"/>
      <c r="H33" s="112"/>
      <c r="I33" s="112"/>
      <c r="J33" s="112"/>
      <c r="K33" s="112"/>
      <c r="L33" s="112"/>
      <c r="M33" s="112"/>
      <c r="N33" s="112"/>
      <c r="O33" s="112"/>
      <c r="P33" s="113"/>
      <c r="Q33" s="608" t="s">
        <v>47</v>
      </c>
      <c r="R33" s="609"/>
      <c r="T33" s="105"/>
      <c r="AA33" s="83"/>
      <c r="AB33" s="83"/>
      <c r="AC33" s="83"/>
      <c r="AD33" s="83"/>
      <c r="AE33" s="83"/>
    </row>
    <row r="34" spans="1:31" s="82" customFormat="1" ht="20.25" customHeight="1">
      <c r="A34" s="610"/>
      <c r="B34" s="611"/>
      <c r="C34" s="611"/>
      <c r="D34" s="611"/>
      <c r="E34" s="612"/>
      <c r="F34" s="114"/>
      <c r="G34" s="77"/>
      <c r="H34" s="77"/>
      <c r="I34" s="77"/>
      <c r="J34" s="77"/>
      <c r="K34" s="77"/>
      <c r="L34" s="77"/>
      <c r="M34" s="77"/>
      <c r="N34" s="77"/>
      <c r="O34" s="77"/>
      <c r="P34" s="78"/>
      <c r="Q34" s="613"/>
      <c r="R34" s="614"/>
      <c r="T34" s="105"/>
      <c r="AA34" s="83"/>
      <c r="AB34" s="83"/>
      <c r="AC34" s="83"/>
      <c r="AD34" s="83"/>
      <c r="AE34" s="83"/>
    </row>
    <row r="35" spans="1:31" s="82" customFormat="1">
      <c r="A35" s="115" t="s">
        <v>125</v>
      </c>
      <c r="B35" s="171"/>
      <c r="C35" s="615"/>
      <c r="D35" s="616"/>
      <c r="E35" s="617" t="s">
        <v>48</v>
      </c>
      <c r="F35" s="591"/>
      <c r="G35" s="592"/>
      <c r="H35" s="173" t="s">
        <v>49</v>
      </c>
      <c r="I35" s="174"/>
      <c r="J35" s="174"/>
      <c r="K35" s="175"/>
      <c r="L35" s="618" t="s">
        <v>126</v>
      </c>
      <c r="M35" s="619"/>
      <c r="N35" s="619"/>
      <c r="O35" s="619"/>
      <c r="P35" s="619"/>
      <c r="Q35" s="619"/>
      <c r="R35" s="491"/>
      <c r="T35" s="105"/>
      <c r="AA35" s="83"/>
      <c r="AB35" s="83"/>
      <c r="AC35" s="83"/>
      <c r="AD35" s="83"/>
      <c r="AE35" s="83"/>
    </row>
    <row r="36" spans="1:31" s="82" customFormat="1" ht="20">
      <c r="A36" s="582"/>
      <c r="B36" s="583"/>
      <c r="C36" s="583"/>
      <c r="D36" s="584"/>
      <c r="E36" s="585"/>
      <c r="F36" s="586"/>
      <c r="G36" s="587"/>
      <c r="H36" s="178"/>
      <c r="I36" s="182"/>
      <c r="J36" s="182"/>
      <c r="K36" s="182"/>
      <c r="L36" s="588" t="s">
        <v>158</v>
      </c>
      <c r="M36" s="589"/>
      <c r="N36" s="589"/>
      <c r="O36" s="589"/>
      <c r="P36" s="589"/>
      <c r="Q36" s="589"/>
      <c r="R36" s="541"/>
      <c r="T36" s="105" t="s">
        <v>58</v>
      </c>
      <c r="AA36" s="83"/>
      <c r="AB36" s="83"/>
      <c r="AC36" s="83"/>
      <c r="AD36" s="83"/>
      <c r="AE36" s="83"/>
    </row>
    <row r="37" spans="1:31" s="82" customFormat="1">
      <c r="A37" s="590" t="s">
        <v>50</v>
      </c>
      <c r="B37" s="591"/>
      <c r="C37" s="591"/>
      <c r="D37" s="591"/>
      <c r="E37" s="591"/>
      <c r="F37" s="591"/>
      <c r="G37" s="592"/>
      <c r="H37" s="184" t="s">
        <v>51</v>
      </c>
      <c r="I37" s="181"/>
      <c r="J37" s="181"/>
      <c r="K37" s="172"/>
      <c r="L37" s="593" t="s">
        <v>32</v>
      </c>
      <c r="M37" s="594"/>
      <c r="N37" s="594"/>
      <c r="O37" s="594"/>
      <c r="P37" s="594"/>
      <c r="Q37" s="594"/>
      <c r="R37" s="595"/>
      <c r="T37" s="105"/>
      <c r="AA37" s="83"/>
      <c r="AB37" s="83"/>
      <c r="AC37" s="83"/>
      <c r="AD37" s="83"/>
      <c r="AE37" s="83"/>
    </row>
    <row r="38" spans="1:31" s="82" customFormat="1" ht="20">
      <c r="A38" s="596"/>
      <c r="B38" s="597"/>
      <c r="C38" s="597"/>
      <c r="D38" s="597"/>
      <c r="E38" s="597"/>
      <c r="F38" s="597"/>
      <c r="G38" s="598"/>
      <c r="H38" s="185"/>
      <c r="I38" s="176"/>
      <c r="J38" s="176"/>
      <c r="K38" s="177"/>
      <c r="L38" s="599"/>
      <c r="M38" s="600"/>
      <c r="N38" s="600"/>
      <c r="O38" s="600"/>
      <c r="P38" s="600"/>
      <c r="Q38" s="600"/>
      <c r="R38" s="601"/>
      <c r="T38" s="105"/>
      <c r="AA38" s="83"/>
      <c r="AB38" s="83"/>
      <c r="AC38" s="83"/>
      <c r="AD38" s="83"/>
      <c r="AE38" s="83"/>
    </row>
    <row r="39" spans="1:31" s="82" customFormat="1">
      <c r="A39" s="116"/>
      <c r="B39" s="620"/>
      <c r="C39" s="621"/>
      <c r="D39" s="622" t="s">
        <v>127</v>
      </c>
      <c r="E39" s="623"/>
      <c r="F39" s="44" t="s">
        <v>33</v>
      </c>
      <c r="G39" s="628"/>
      <c r="H39" s="629"/>
      <c r="I39" s="622" t="s">
        <v>54</v>
      </c>
      <c r="J39" s="630"/>
      <c r="K39" s="623"/>
      <c r="L39" s="633" t="s">
        <v>28</v>
      </c>
      <c r="M39" s="634"/>
      <c r="N39" s="634"/>
      <c r="O39" s="634"/>
      <c r="P39" s="636" t="s">
        <v>35</v>
      </c>
      <c r="Q39" s="637"/>
      <c r="R39" s="638"/>
      <c r="T39" s="105"/>
      <c r="AA39" s="83"/>
      <c r="AB39" s="83"/>
      <c r="AC39" s="83"/>
      <c r="AD39" s="83"/>
      <c r="AE39" s="83"/>
    </row>
    <row r="40" spans="1:31" s="82" customFormat="1" ht="18" customHeight="1">
      <c r="A40" s="117" t="s">
        <v>34</v>
      </c>
      <c r="B40" s="645" t="s">
        <v>52</v>
      </c>
      <c r="C40" s="646"/>
      <c r="D40" s="624"/>
      <c r="E40" s="625"/>
      <c r="F40" s="74" t="s">
        <v>33</v>
      </c>
      <c r="G40" s="647" t="s">
        <v>53</v>
      </c>
      <c r="H40" s="646"/>
      <c r="I40" s="624"/>
      <c r="J40" s="631"/>
      <c r="K40" s="625"/>
      <c r="L40" s="635"/>
      <c r="M40" s="483"/>
      <c r="N40" s="483"/>
      <c r="O40" s="483"/>
      <c r="P40" s="639"/>
      <c r="Q40" s="640"/>
      <c r="R40" s="641"/>
      <c r="T40" s="105"/>
      <c r="AA40" s="83"/>
      <c r="AB40" s="83"/>
      <c r="AC40" s="83"/>
      <c r="AD40" s="83"/>
      <c r="AE40" s="83"/>
    </row>
    <row r="41" spans="1:31" s="82" customFormat="1" ht="18" customHeight="1">
      <c r="A41" s="118" t="s">
        <v>36</v>
      </c>
      <c r="B41" s="648" t="s">
        <v>37</v>
      </c>
      <c r="C41" s="649"/>
      <c r="D41" s="626"/>
      <c r="E41" s="627"/>
      <c r="F41" s="75" t="s">
        <v>38</v>
      </c>
      <c r="G41" s="647" t="s">
        <v>55</v>
      </c>
      <c r="H41" s="646" t="s">
        <v>55</v>
      </c>
      <c r="I41" s="626"/>
      <c r="J41" s="632"/>
      <c r="K41" s="627"/>
      <c r="L41" s="484"/>
      <c r="M41" s="485"/>
      <c r="N41" s="485"/>
      <c r="O41" s="485"/>
      <c r="P41" s="642"/>
      <c r="Q41" s="643"/>
      <c r="R41" s="644"/>
      <c r="T41" s="105"/>
      <c r="AA41" s="83"/>
      <c r="AB41" s="83"/>
      <c r="AC41" s="83"/>
      <c r="AD41" s="83"/>
      <c r="AE41" s="83"/>
    </row>
    <row r="42" spans="1:31" s="82" customFormat="1" ht="43.5" customHeight="1">
      <c r="A42" s="119"/>
      <c r="B42" s="650" t="s">
        <v>160</v>
      </c>
      <c r="C42" s="651"/>
      <c r="D42" s="650" t="s">
        <v>165</v>
      </c>
      <c r="E42" s="651"/>
      <c r="F42" s="45"/>
      <c r="G42" s="652"/>
      <c r="H42" s="653"/>
      <c r="I42" s="120"/>
      <c r="J42" s="121"/>
      <c r="K42" s="183"/>
      <c r="L42" s="654"/>
      <c r="M42" s="530"/>
      <c r="N42" s="530"/>
      <c r="O42" s="531"/>
      <c r="P42" s="530"/>
      <c r="Q42" s="530"/>
      <c r="R42" s="655"/>
      <c r="T42" s="105"/>
      <c r="AA42" s="83"/>
      <c r="AB42" s="83"/>
      <c r="AC42" s="83"/>
      <c r="AD42" s="83"/>
      <c r="AE42" s="83"/>
    </row>
    <row r="43" spans="1:31" s="82" customFormat="1" ht="43.5" customHeight="1">
      <c r="A43" s="119"/>
      <c r="B43" s="650" t="s">
        <v>166</v>
      </c>
      <c r="C43" s="651"/>
      <c r="D43" s="650" t="s">
        <v>165</v>
      </c>
      <c r="E43" s="651"/>
      <c r="F43" s="45"/>
      <c r="G43" s="652"/>
      <c r="H43" s="653"/>
      <c r="I43" s="120"/>
      <c r="J43" s="121"/>
      <c r="K43" s="122"/>
      <c r="L43" s="654"/>
      <c r="M43" s="656"/>
      <c r="N43" s="656"/>
      <c r="O43" s="657"/>
      <c r="P43" s="656"/>
      <c r="Q43" s="656"/>
      <c r="R43" s="658"/>
      <c r="T43" s="105"/>
      <c r="AA43" s="83"/>
      <c r="AB43" s="83"/>
      <c r="AC43" s="83"/>
      <c r="AD43" s="83"/>
      <c r="AE43" s="83"/>
    </row>
    <row r="44" spans="1:31" s="82" customFormat="1" ht="43.5" customHeight="1">
      <c r="A44" s="119"/>
      <c r="B44" s="650"/>
      <c r="C44" s="651"/>
      <c r="D44" s="650"/>
      <c r="E44" s="651"/>
      <c r="F44" s="45"/>
      <c r="G44" s="652"/>
      <c r="H44" s="653"/>
      <c r="I44" s="120"/>
      <c r="J44" s="121"/>
      <c r="K44" s="122"/>
      <c r="L44" s="654"/>
      <c r="M44" s="656"/>
      <c r="N44" s="656"/>
      <c r="O44" s="657"/>
      <c r="P44" s="656"/>
      <c r="Q44" s="656"/>
      <c r="R44" s="658"/>
      <c r="T44" s="105"/>
      <c r="AA44" s="83"/>
      <c r="AB44" s="83"/>
      <c r="AC44" s="83"/>
      <c r="AD44" s="83"/>
      <c r="AE44" s="83"/>
    </row>
    <row r="45" spans="1:31" s="82" customFormat="1" ht="43.5" customHeight="1">
      <c r="A45" s="119"/>
      <c r="B45" s="650">
        <f>CIS!J46</f>
        <v>0</v>
      </c>
      <c r="C45" s="651"/>
      <c r="D45" s="650">
        <f>CIS!AE46</f>
        <v>0</v>
      </c>
      <c r="E45" s="651"/>
      <c r="F45" s="45"/>
      <c r="G45" s="652"/>
      <c r="H45" s="653"/>
      <c r="I45" s="120"/>
      <c r="J45" s="121"/>
      <c r="K45" s="122"/>
      <c r="L45" s="654"/>
      <c r="M45" s="656"/>
      <c r="N45" s="656"/>
      <c r="O45" s="657"/>
      <c r="P45" s="656"/>
      <c r="Q45" s="656"/>
      <c r="R45" s="658"/>
      <c r="T45" s="105"/>
      <c r="AA45" s="83"/>
      <c r="AB45" s="83"/>
      <c r="AC45" s="83"/>
      <c r="AD45" s="83"/>
      <c r="AE45" s="83"/>
    </row>
    <row r="46" spans="1:31" s="82" customFormat="1" ht="22.15" hidden="1" customHeight="1">
      <c r="A46" s="119"/>
      <c r="B46" s="650">
        <f>CIS!J47</f>
        <v>0</v>
      </c>
      <c r="C46" s="651"/>
      <c r="D46" s="650">
        <f>CIS!AE47</f>
        <v>0</v>
      </c>
      <c r="E46" s="651"/>
      <c r="F46" s="45"/>
      <c r="G46" s="652"/>
      <c r="H46" s="653"/>
      <c r="I46" s="120"/>
      <c r="J46" s="121"/>
      <c r="K46" s="122"/>
      <c r="L46" s="654"/>
      <c r="M46" s="656"/>
      <c r="N46" s="656"/>
      <c r="O46" s="657"/>
      <c r="P46" s="656"/>
      <c r="Q46" s="656"/>
      <c r="R46" s="658"/>
      <c r="T46" s="105"/>
      <c r="AA46" s="83"/>
      <c r="AB46" s="83"/>
      <c r="AC46" s="83"/>
      <c r="AD46" s="83"/>
      <c r="AE46" s="83"/>
    </row>
    <row r="47" spans="1:31" s="82" customFormat="1" ht="22.15" hidden="1" customHeight="1">
      <c r="A47" s="119"/>
      <c r="B47" s="650">
        <f>CIS!J48</f>
        <v>0</v>
      </c>
      <c r="C47" s="651"/>
      <c r="D47" s="650">
        <f>CIS!AE48</f>
        <v>0</v>
      </c>
      <c r="E47" s="651"/>
      <c r="F47" s="45"/>
      <c r="G47" s="652"/>
      <c r="H47" s="653"/>
      <c r="I47" s="120"/>
      <c r="J47" s="121"/>
      <c r="K47" s="122"/>
      <c r="L47" s="654"/>
      <c r="M47" s="656"/>
      <c r="N47" s="656"/>
      <c r="O47" s="657"/>
      <c r="P47" s="656"/>
      <c r="Q47" s="656"/>
      <c r="R47" s="658"/>
      <c r="T47" s="105"/>
      <c r="AA47" s="83"/>
      <c r="AB47" s="83"/>
      <c r="AC47" s="83"/>
      <c r="AD47" s="83"/>
      <c r="AE47" s="83"/>
    </row>
    <row r="48" spans="1:31" s="82" customFormat="1" ht="22.15" hidden="1" customHeight="1">
      <c r="A48" s="119"/>
      <c r="B48" s="650">
        <f>CIS!J49</f>
        <v>0</v>
      </c>
      <c r="C48" s="651"/>
      <c r="D48" s="650">
        <f>CIS!AE49</f>
        <v>0</v>
      </c>
      <c r="E48" s="651"/>
      <c r="F48" s="45"/>
      <c r="G48" s="652"/>
      <c r="H48" s="653"/>
      <c r="I48" s="120"/>
      <c r="J48" s="121"/>
      <c r="K48" s="122"/>
      <c r="L48" s="654"/>
      <c r="M48" s="656"/>
      <c r="N48" s="656"/>
      <c r="O48" s="657"/>
      <c r="P48" s="656"/>
      <c r="Q48" s="656"/>
      <c r="R48" s="658"/>
      <c r="T48" s="105"/>
      <c r="AA48" s="83"/>
      <c r="AB48" s="83"/>
      <c r="AC48" s="83"/>
      <c r="AD48" s="83"/>
      <c r="AE48" s="83"/>
    </row>
    <row r="49" spans="1:31" s="82" customFormat="1" ht="22.15" hidden="1" customHeight="1">
      <c r="A49" s="119"/>
      <c r="B49" s="650">
        <f>CIS!J50</f>
        <v>0</v>
      </c>
      <c r="C49" s="651"/>
      <c r="D49" s="650">
        <f>CIS!AE50</f>
        <v>0</v>
      </c>
      <c r="E49" s="651"/>
      <c r="F49" s="45"/>
      <c r="G49" s="652"/>
      <c r="H49" s="653"/>
      <c r="I49" s="120"/>
      <c r="J49" s="121"/>
      <c r="K49" s="122"/>
      <c r="L49" s="654"/>
      <c r="M49" s="656"/>
      <c r="N49" s="656"/>
      <c r="O49" s="657"/>
      <c r="P49" s="656"/>
      <c r="Q49" s="656"/>
      <c r="R49" s="658"/>
      <c r="T49" s="105"/>
      <c r="AA49" s="83"/>
      <c r="AB49" s="83"/>
      <c r="AC49" s="83"/>
      <c r="AD49" s="83"/>
      <c r="AE49" s="83"/>
    </row>
    <row r="50" spans="1:31" s="82" customFormat="1" ht="22.15" hidden="1" customHeight="1">
      <c r="A50" s="119"/>
      <c r="B50" s="650">
        <f>CIS!J51</f>
        <v>0</v>
      </c>
      <c r="C50" s="651"/>
      <c r="D50" s="650">
        <f>CIS!AE51</f>
        <v>0</v>
      </c>
      <c r="E50" s="651"/>
      <c r="F50" s="45"/>
      <c r="G50" s="652"/>
      <c r="H50" s="653"/>
      <c r="I50" s="120"/>
      <c r="J50" s="121"/>
      <c r="K50" s="122"/>
      <c r="L50" s="654"/>
      <c r="M50" s="656"/>
      <c r="N50" s="656"/>
      <c r="O50" s="657"/>
      <c r="P50" s="656"/>
      <c r="Q50" s="656"/>
      <c r="R50" s="658"/>
      <c r="T50" s="105"/>
      <c r="AA50" s="83"/>
      <c r="AB50" s="83"/>
      <c r="AC50" s="83"/>
      <c r="AD50" s="83"/>
      <c r="AE50" s="83"/>
    </row>
    <row r="51" spans="1:31" s="82" customFormat="1" ht="22.15" hidden="1" customHeight="1">
      <c r="A51" s="119"/>
      <c r="B51" s="650">
        <f>CIS!J52</f>
        <v>0</v>
      </c>
      <c r="C51" s="651"/>
      <c r="D51" s="650">
        <f>CIS!AE52</f>
        <v>0</v>
      </c>
      <c r="E51" s="651"/>
      <c r="F51" s="45"/>
      <c r="G51" s="652"/>
      <c r="H51" s="653"/>
      <c r="I51" s="120"/>
      <c r="J51" s="121"/>
      <c r="K51" s="122"/>
      <c r="L51" s="654"/>
      <c r="M51" s="656"/>
      <c r="N51" s="656"/>
      <c r="O51" s="657"/>
      <c r="P51" s="656"/>
      <c r="Q51" s="656"/>
      <c r="R51" s="658"/>
      <c r="T51" s="105"/>
      <c r="AA51" s="83"/>
      <c r="AB51" s="83"/>
      <c r="AC51" s="83"/>
      <c r="AD51" s="83"/>
      <c r="AE51" s="83"/>
    </row>
    <row r="52" spans="1:31" s="82" customFormat="1">
      <c r="A52" s="123" t="s">
        <v>128</v>
      </c>
      <c r="B52" s="124"/>
      <c r="C52" s="124"/>
      <c r="D52" s="124"/>
      <c r="E52" s="124"/>
      <c r="F52" s="124"/>
      <c r="G52" s="124"/>
      <c r="H52" s="124"/>
      <c r="I52" s="124"/>
      <c r="J52" s="125"/>
      <c r="K52" s="659" t="s">
        <v>25</v>
      </c>
      <c r="L52" s="615"/>
      <c r="M52" s="615"/>
      <c r="N52" s="661" t="s">
        <v>129</v>
      </c>
      <c r="O52" s="662"/>
      <c r="P52" s="662"/>
      <c r="Q52" s="663"/>
      <c r="R52" s="664"/>
      <c r="T52" s="105"/>
      <c r="AA52" s="83"/>
      <c r="AB52" s="83"/>
      <c r="AC52" s="83"/>
      <c r="AD52" s="83"/>
      <c r="AE52" s="83"/>
    </row>
    <row r="53" spans="1:31" s="82" customFormat="1" ht="24" customHeight="1">
      <c r="A53" s="126"/>
      <c r="B53" s="127"/>
      <c r="C53" s="127"/>
      <c r="D53" s="127"/>
      <c r="E53" s="127"/>
      <c r="F53" s="127"/>
      <c r="G53" s="127"/>
      <c r="H53" s="127"/>
      <c r="I53" s="127"/>
      <c r="J53" s="127"/>
      <c r="K53" s="660"/>
      <c r="L53" s="583"/>
      <c r="M53" s="583"/>
      <c r="N53" s="665"/>
      <c r="O53" s="666"/>
      <c r="P53" s="666"/>
      <c r="Q53" s="666"/>
      <c r="R53" s="667"/>
      <c r="T53" s="105"/>
      <c r="AA53" s="83"/>
      <c r="AB53" s="83"/>
      <c r="AC53" s="83"/>
      <c r="AD53" s="83"/>
      <c r="AE53" s="83"/>
    </row>
    <row r="54" spans="1:31" s="82" customFormat="1">
      <c r="A54" s="179" t="s">
        <v>130</v>
      </c>
      <c r="B54" s="174"/>
      <c r="C54" s="174"/>
      <c r="D54" s="174"/>
      <c r="E54" s="174"/>
      <c r="F54" s="174"/>
      <c r="G54" s="174"/>
      <c r="H54" s="174"/>
      <c r="I54" s="174"/>
      <c r="J54" s="175"/>
      <c r="K54" s="659" t="s">
        <v>25</v>
      </c>
      <c r="L54" s="594"/>
      <c r="M54" s="616"/>
      <c r="N54" s="665"/>
      <c r="O54" s="666"/>
      <c r="P54" s="666"/>
      <c r="Q54" s="666"/>
      <c r="R54" s="667"/>
      <c r="T54" s="105"/>
      <c r="AA54" s="83"/>
      <c r="AB54" s="83"/>
      <c r="AC54" s="83"/>
      <c r="AD54" s="83"/>
      <c r="AE54" s="83"/>
    </row>
    <row r="55" spans="1:31" s="82" customFormat="1" ht="24" customHeight="1" thickBot="1">
      <c r="A55" s="128"/>
      <c r="B55" s="129"/>
      <c r="C55" s="129"/>
      <c r="D55" s="129"/>
      <c r="E55" s="129"/>
      <c r="F55" s="129"/>
      <c r="G55" s="129"/>
      <c r="H55" s="129"/>
      <c r="I55" s="129"/>
      <c r="J55" s="129"/>
      <c r="K55" s="671"/>
      <c r="L55" s="672"/>
      <c r="M55" s="673"/>
      <c r="N55" s="668"/>
      <c r="O55" s="669"/>
      <c r="P55" s="669"/>
      <c r="Q55" s="669"/>
      <c r="R55" s="670"/>
      <c r="T55" s="105"/>
      <c r="AA55" s="83"/>
      <c r="AB55" s="83"/>
      <c r="AC55" s="83"/>
      <c r="AD55" s="83"/>
      <c r="AE55" s="83"/>
    </row>
  </sheetData>
  <mergeCells count="158">
    <mergeCell ref="L26:N26"/>
    <mergeCell ref="L27:N27"/>
    <mergeCell ref="F23:K23"/>
    <mergeCell ref="F24:K24"/>
    <mergeCell ref="F25:K25"/>
    <mergeCell ref="F26:K26"/>
    <mergeCell ref="F27:K27"/>
    <mergeCell ref="F28:K28"/>
    <mergeCell ref="K52:M53"/>
    <mergeCell ref="N52:R55"/>
    <mergeCell ref="K54:M55"/>
    <mergeCell ref="B50:C50"/>
    <mergeCell ref="D50:E50"/>
    <mergeCell ref="G50:H50"/>
    <mergeCell ref="L50:O50"/>
    <mergeCell ref="P50:R50"/>
    <mergeCell ref="B51:C51"/>
    <mergeCell ref="D51:E51"/>
    <mergeCell ref="G51:H51"/>
    <mergeCell ref="L51:O51"/>
    <mergeCell ref="P51:R51"/>
    <mergeCell ref="B48:C48"/>
    <mergeCell ref="D48:E48"/>
    <mergeCell ref="G48:H48"/>
    <mergeCell ref="L48:O48"/>
    <mergeCell ref="P48:R48"/>
    <mergeCell ref="O26:R26"/>
    <mergeCell ref="A25:B25"/>
    <mergeCell ref="C24:E24"/>
    <mergeCell ref="B49:C49"/>
    <mergeCell ref="D49:E49"/>
    <mergeCell ref="G49:H49"/>
    <mergeCell ref="L49:O49"/>
    <mergeCell ref="P49:R49"/>
    <mergeCell ref="B46:C46"/>
    <mergeCell ref="D46:E46"/>
    <mergeCell ref="G46:H46"/>
    <mergeCell ref="L46:O46"/>
    <mergeCell ref="P46:R46"/>
    <mergeCell ref="B47:C47"/>
    <mergeCell ref="D47:E47"/>
    <mergeCell ref="G47:H47"/>
    <mergeCell ref="L47:O47"/>
    <mergeCell ref="P47:R47"/>
    <mergeCell ref="B44:C44"/>
    <mergeCell ref="D44:E44"/>
    <mergeCell ref="G44:H44"/>
    <mergeCell ref="L44:O44"/>
    <mergeCell ref="P44:R44"/>
    <mergeCell ref="B45:C45"/>
    <mergeCell ref="D45:E45"/>
    <mergeCell ref="G45:H45"/>
    <mergeCell ref="L45:O45"/>
    <mergeCell ref="P45:R45"/>
    <mergeCell ref="B42:C42"/>
    <mergeCell ref="D42:E42"/>
    <mergeCell ref="G42:H42"/>
    <mergeCell ref="L42:O42"/>
    <mergeCell ref="P42:R42"/>
    <mergeCell ref="B43:C43"/>
    <mergeCell ref="D43:E43"/>
    <mergeCell ref="G43:H43"/>
    <mergeCell ref="L43:O43"/>
    <mergeCell ref="P43:R43"/>
    <mergeCell ref="B39:C39"/>
    <mergeCell ref="D39:E41"/>
    <mergeCell ref="G39:H39"/>
    <mergeCell ref="I39:K41"/>
    <mergeCell ref="L39:O41"/>
    <mergeCell ref="P39:R41"/>
    <mergeCell ref="B40:C40"/>
    <mergeCell ref="G40:H40"/>
    <mergeCell ref="B41:C41"/>
    <mergeCell ref="G41:H41"/>
    <mergeCell ref="A36:D36"/>
    <mergeCell ref="E36:G36"/>
    <mergeCell ref="L36:R36"/>
    <mergeCell ref="A37:G37"/>
    <mergeCell ref="L37:R37"/>
    <mergeCell ref="A38:G38"/>
    <mergeCell ref="L38:R38"/>
    <mergeCell ref="A32:R32"/>
    <mergeCell ref="A33:E33"/>
    <mergeCell ref="Q33:R33"/>
    <mergeCell ref="A34:E34"/>
    <mergeCell ref="Q34:R34"/>
    <mergeCell ref="C35:D35"/>
    <mergeCell ref="E35:G35"/>
    <mergeCell ref="L35:R35"/>
    <mergeCell ref="A18:C18"/>
    <mergeCell ref="D18:I18"/>
    <mergeCell ref="K18:R18"/>
    <mergeCell ref="A19:C19"/>
    <mergeCell ref="D19:I19"/>
    <mergeCell ref="K19:R19"/>
    <mergeCell ref="A20:B22"/>
    <mergeCell ref="C20:E22"/>
    <mergeCell ref="A23:B23"/>
    <mergeCell ref="C23:E23"/>
    <mergeCell ref="L23:N23"/>
    <mergeCell ref="A24:B24"/>
    <mergeCell ref="O25:R25"/>
    <mergeCell ref="O23:R23"/>
    <mergeCell ref="F30:K30"/>
    <mergeCell ref="L30:N30"/>
    <mergeCell ref="O27:R27"/>
    <mergeCell ref="A26:B26"/>
    <mergeCell ref="O24:R24"/>
    <mergeCell ref="O20:R22"/>
    <mergeCell ref="A30:B30"/>
    <mergeCell ref="F20:K22"/>
    <mergeCell ref="L20:N22"/>
    <mergeCell ref="C27:E27"/>
    <mergeCell ref="O30:R30"/>
    <mergeCell ref="C28:E28"/>
    <mergeCell ref="C30:E30"/>
    <mergeCell ref="A28:B28"/>
    <mergeCell ref="C26:E26"/>
    <mergeCell ref="O28:R28"/>
    <mergeCell ref="A27:B27"/>
    <mergeCell ref="C25:E25"/>
    <mergeCell ref="L28:N28"/>
    <mergeCell ref="L24:N24"/>
    <mergeCell ref="L25:N25"/>
    <mergeCell ref="D16:I16"/>
    <mergeCell ref="K16:R16"/>
    <mergeCell ref="A17:C17"/>
    <mergeCell ref="D17:I17"/>
    <mergeCell ref="K17:R17"/>
    <mergeCell ref="A13:I13"/>
    <mergeCell ref="K13:R13"/>
    <mergeCell ref="A14:I14"/>
    <mergeCell ref="K14:R14"/>
    <mergeCell ref="A15:C15"/>
    <mergeCell ref="D15:I15"/>
    <mergeCell ref="L15:R15"/>
    <mergeCell ref="A16:C16"/>
    <mergeCell ref="A1:I1"/>
    <mergeCell ref="K1:R1"/>
    <mergeCell ref="A2:I2"/>
    <mergeCell ref="K2:R2"/>
    <mergeCell ref="A3:I3"/>
    <mergeCell ref="N3:R3"/>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s>
  <conditionalFormatting sqref="B42:E51">
    <cfRule type="cellIs" dxfId="4" priority="1" operator="equal">
      <formula>0</formula>
    </cfRule>
  </conditionalFormatting>
  <pageMargins left="0.5" right="0.5" top="0.47" bottom="0.5" header="0.5" footer="0.5"/>
  <pageSetup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E2AE202086DC45A1D782ADC3ACC89C" ma:contentTypeVersion="15" ma:contentTypeDescription="Create a new document." ma:contentTypeScope="" ma:versionID="6cdb7fed4331fd0f219211769b575ee4">
  <xsd:schema xmlns:xsd="http://www.w3.org/2001/XMLSchema" xmlns:xs="http://www.w3.org/2001/XMLSchema" xmlns:p="http://schemas.microsoft.com/office/2006/metadata/properties" xmlns:ns2="c20be550-ae9e-4698-a30c-88607864fd23" xmlns:ns3="45bb1862-7805-4922-bd48-06d3c20c4954" targetNamespace="http://schemas.microsoft.com/office/2006/metadata/properties" ma:root="true" ma:fieldsID="11496d956dde5d288bd33cf8f8374e4b" ns2:_="" ns3:_="">
    <xsd:import namespace="c20be550-ae9e-4698-a30c-88607864fd23"/>
    <xsd:import namespace="45bb1862-7805-4922-bd48-06d3c20c49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be550-ae9e-4698-a30c-88607864f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af59de4-5414-4392-85a6-4983ec87189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bb1862-7805-4922-bd48-06d3c20c495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65baee-7d2f-4a59-834f-e4d90efa850b}" ma:internalName="TaxCatchAll" ma:showField="CatchAllData" ma:web="45bb1862-7805-4922-bd48-06d3c20c495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0be550-ae9e-4698-a30c-88607864fd23">
      <Terms xmlns="http://schemas.microsoft.com/office/infopath/2007/PartnerControls"/>
    </lcf76f155ced4ddcb4097134ff3c332f>
    <TaxCatchAll xmlns="45bb1862-7805-4922-bd48-06d3c20c4954" xsi:nil="true"/>
  </documentManagement>
</p:properties>
</file>

<file path=customXml/itemProps1.xml><?xml version="1.0" encoding="utf-8"?>
<ds:datastoreItem xmlns:ds="http://schemas.openxmlformats.org/officeDocument/2006/customXml" ds:itemID="{3B77A131-2B5F-4E49-B091-9FFAC294AAF8}">
  <ds:schemaRefs>
    <ds:schemaRef ds:uri="http://schemas.microsoft.com/sharepoint/v3/contenttype/forms"/>
  </ds:schemaRefs>
</ds:datastoreItem>
</file>

<file path=customXml/itemProps2.xml><?xml version="1.0" encoding="utf-8"?>
<ds:datastoreItem xmlns:ds="http://schemas.openxmlformats.org/officeDocument/2006/customXml" ds:itemID="{E6869F25-1D8F-45CA-91E8-985C9777794A}"/>
</file>

<file path=customXml/itemProps3.xml><?xml version="1.0" encoding="utf-8"?>
<ds:datastoreItem xmlns:ds="http://schemas.openxmlformats.org/officeDocument/2006/customXml" ds:itemID="{21BA2A87-089B-4E26-9E9C-A5E0D2640073}">
  <ds:schemaRefs>
    <ds:schemaRef ds:uri="http://purl.org/dc/elements/1.1/"/>
    <ds:schemaRef ds:uri="3564beab-89f4-430e-836f-6ab78a859eef"/>
    <ds:schemaRef ds:uri="http://purl.org/dc/dcmitype/"/>
    <ds:schemaRef ds:uri="http://www.w3.org/XML/1998/namespace"/>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CIS</vt:lpstr>
      <vt:lpstr>Salaries</vt:lpstr>
      <vt:lpstr>Benefits</vt:lpstr>
      <vt:lpstr>Contracted Services</vt:lpstr>
      <vt:lpstr>Consultant Services</vt:lpstr>
      <vt:lpstr>Goods and Services</vt:lpstr>
      <vt:lpstr>Match Sources</vt:lpstr>
      <vt:lpstr>Match &amp; Tips</vt:lpstr>
      <vt:lpstr>A19 Two Region</vt:lpstr>
      <vt:lpstr>G&amp;S Two Regions</vt:lpstr>
      <vt:lpstr>A19 Five Region</vt:lpstr>
      <vt:lpstr>A19 Language Bank</vt:lpstr>
      <vt:lpstr>G&amp;S Language Bank</vt:lpstr>
      <vt:lpstr>A19 VictimWitness</vt:lpstr>
      <vt:lpstr>G&amp;S CVSC Program</vt:lpstr>
      <vt:lpstr>G&amp;S VW Program</vt:lpstr>
      <vt:lpstr>A19 Training Bank</vt:lpstr>
      <vt:lpstr>G&amp;S Training Bank</vt:lpstr>
      <vt:lpstr>'A19 Five Region'!Print_Area</vt:lpstr>
      <vt:lpstr>'A19 Language Bank'!Print_Area</vt:lpstr>
      <vt:lpstr>'A19 Training Bank'!Print_Area</vt:lpstr>
      <vt:lpstr>'A19 Two Region'!Print_Area</vt:lpstr>
      <vt:lpstr>'A19 VictimWitness'!Print_Area</vt:lpstr>
      <vt:lpstr>CIS!Print_Area</vt:lpstr>
    </vt:vector>
  </TitlesOfParts>
  <Company>Community Trade and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CTED User</dc:creator>
  <cp:lastModifiedBy>Semrow, Mikah (COM)</cp:lastModifiedBy>
  <cp:lastPrinted>2020-08-06T16:05:55Z</cp:lastPrinted>
  <dcterms:created xsi:type="dcterms:W3CDTF">2004-04-22T20:05:50Z</dcterms:created>
  <dcterms:modified xsi:type="dcterms:W3CDTF">2024-10-17T21:19:38Z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0x010100A12018935ADB3342A4ED684BF0CE2ADE</vt:lpwstr>
  </property>
</Properties>
</file>